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килов\Desktop\ВСОШ 2026\Рузультаты школьного ВСОШ\"/>
    </mc:Choice>
  </mc:AlternateContent>
  <bookViews>
    <workbookView xWindow="0" yWindow="0" windowWidth="28800" windowHeight="12300" activeTab="5"/>
  </bookViews>
  <sheets>
    <sheet name="5-6 класс (дев) " sheetId="1" r:id="rId1"/>
    <sheet name="7-8 класс (дев)" sheetId="2" r:id="rId2"/>
    <sheet name="9-11 класс (дев)" sheetId="3" r:id="rId3"/>
    <sheet name="5-6 класс (юноши)" sheetId="4" r:id="rId4"/>
    <sheet name="7-8 класс (юноши)" sheetId="5" r:id="rId5"/>
    <sheet name="9-11 класс (юноши)" sheetId="6" r:id="rId6"/>
  </sheets>
  <calcPr calcId="162913"/>
</workbook>
</file>

<file path=xl/calcChain.xml><?xml version="1.0" encoding="utf-8"?>
<calcChain xmlns="http://schemas.openxmlformats.org/spreadsheetml/2006/main">
  <c r="R16" i="6" l="1"/>
  <c r="R15" i="6"/>
  <c r="R14" i="6"/>
  <c r="R13" i="6"/>
  <c r="R12" i="6"/>
  <c r="R11" i="6"/>
  <c r="R13" i="5"/>
  <c r="R12" i="5"/>
  <c r="R11" i="5"/>
  <c r="R24" i="4"/>
  <c r="R23" i="4"/>
  <c r="R22" i="4"/>
  <c r="R21" i="4"/>
  <c r="R20" i="4"/>
  <c r="R19" i="4"/>
  <c r="R18" i="4"/>
  <c r="R17" i="4"/>
  <c r="R16" i="4"/>
  <c r="R15" i="4"/>
  <c r="R14" i="4"/>
  <c r="R13" i="4"/>
  <c r="R12" i="4"/>
  <c r="R11" i="4"/>
  <c r="R13" i="3"/>
  <c r="R12" i="3"/>
  <c r="R11" i="3"/>
  <c r="R19" i="2"/>
  <c r="R18" i="2"/>
  <c r="R17" i="2"/>
  <c r="R16" i="2"/>
  <c r="R15" i="2"/>
  <c r="R14" i="2"/>
  <c r="R13" i="2"/>
  <c r="R12" i="2"/>
  <c r="R11" i="2"/>
  <c r="R17" i="1"/>
  <c r="R16" i="1"/>
  <c r="R15" i="1"/>
  <c r="R14" i="1"/>
  <c r="R13" i="1"/>
  <c r="R12" i="1"/>
  <c r="R11" i="1"/>
</calcChain>
</file>

<file path=xl/sharedStrings.xml><?xml version="1.0" encoding="utf-8"?>
<sst xmlns="http://schemas.openxmlformats.org/spreadsheetml/2006/main" count="509" uniqueCount="153">
  <si>
    <t xml:space="preserve">Итоговый протокол </t>
  </si>
  <si>
    <t>школьного этапа Всероссийской олимпиады школьников по физкультуре</t>
  </si>
  <si>
    <t>Предмет олимпиады:</t>
  </si>
  <si>
    <t>Физическая культура</t>
  </si>
  <si>
    <t>РОО/ГОО</t>
  </si>
  <si>
    <t>Хайбуллинский</t>
  </si>
  <si>
    <t>Этап:</t>
  </si>
  <si>
    <t>школьный</t>
  </si>
  <si>
    <t>Класс</t>
  </si>
  <si>
    <t>5-6 классы</t>
  </si>
  <si>
    <t>Дата проведения</t>
  </si>
  <si>
    <t>№ п\п</t>
  </si>
  <si>
    <t xml:space="preserve">Наименование муниципалитета (муниципальный район, городской округ) </t>
  </si>
  <si>
    <t>Фамилия</t>
  </si>
  <si>
    <t>Имя</t>
  </si>
  <si>
    <t>Отчество</t>
  </si>
  <si>
    <t>Пол (М/Ж)</t>
  </si>
  <si>
    <t>Дата рождения (ДД.ММ.ГГ)</t>
  </si>
  <si>
    <t>Ограниченные возможности здоровья (да/нет)</t>
  </si>
  <si>
    <t xml:space="preserve">Сокращенное наименование образовательной организации </t>
  </si>
  <si>
    <t>Класс обучения</t>
  </si>
  <si>
    <t>Теория</t>
  </si>
  <si>
    <t>Гимнастика</t>
  </si>
  <si>
    <t>Легкая атлетика</t>
  </si>
  <si>
    <t>Максимальный балл теория</t>
  </si>
  <si>
    <t>Максимальный балл гимнастика</t>
  </si>
  <si>
    <t>Максимальный балл легкая атлетика</t>
  </si>
  <si>
    <t>Система (стобальная)</t>
  </si>
  <si>
    <t>Результат</t>
  </si>
  <si>
    <t>Зайнуллина</t>
  </si>
  <si>
    <t>Зарина</t>
  </si>
  <si>
    <t>ж</t>
  </si>
  <si>
    <t>нет</t>
  </si>
  <si>
    <t>МАОУ СОШ №2</t>
  </si>
  <si>
    <t>Ярмухаметов</t>
  </si>
  <si>
    <t>Акбалина</t>
  </si>
  <si>
    <t>Амина</t>
  </si>
  <si>
    <t>Рустамовна</t>
  </si>
  <si>
    <t>Рахметов</t>
  </si>
  <si>
    <t>Бикташева</t>
  </si>
  <si>
    <t>Миляуша</t>
  </si>
  <si>
    <t>Фидановна</t>
  </si>
  <si>
    <t>Маннапова</t>
  </si>
  <si>
    <t>Камилла</t>
  </si>
  <si>
    <t>Загировна</t>
  </si>
  <si>
    <t>Нураева</t>
  </si>
  <si>
    <t>Гаделия</t>
  </si>
  <si>
    <t>Муратовна</t>
  </si>
  <si>
    <t>Султанова</t>
  </si>
  <si>
    <t>Самира</t>
  </si>
  <si>
    <t>Ринатовна</t>
  </si>
  <si>
    <t>Такалова</t>
  </si>
  <si>
    <t>Римма</t>
  </si>
  <si>
    <t xml:space="preserve"> </t>
  </si>
  <si>
    <t>7-8 классы</t>
  </si>
  <si>
    <t>Байгускарова</t>
  </si>
  <si>
    <t>Сулпан</t>
  </si>
  <si>
    <t>Зуфаровна</t>
  </si>
  <si>
    <t>Кривошеева</t>
  </si>
  <si>
    <t>Устинья</t>
  </si>
  <si>
    <t>Алеусеевна</t>
  </si>
  <si>
    <t>Азалия</t>
  </si>
  <si>
    <t>Азатовна</t>
  </si>
  <si>
    <t>Рахметова</t>
  </si>
  <si>
    <t>Назгуль</t>
  </si>
  <si>
    <t>Артуровна</t>
  </si>
  <si>
    <t>Усманова</t>
  </si>
  <si>
    <t>Элиза</t>
  </si>
  <si>
    <t>Иршатовна</t>
  </si>
  <si>
    <t>Хисамова</t>
  </si>
  <si>
    <t xml:space="preserve">Зульхиза </t>
  </si>
  <si>
    <t>Азаматовна</t>
  </si>
  <si>
    <t>Юламанова</t>
  </si>
  <si>
    <t>Элина</t>
  </si>
  <si>
    <t>Юнусова</t>
  </si>
  <si>
    <t>Алина</t>
  </si>
  <si>
    <t>Евгеневна</t>
  </si>
  <si>
    <t>Муталов</t>
  </si>
  <si>
    <t>Лиана</t>
  </si>
  <si>
    <t xml:space="preserve"> школьного этапа Всероссийской олимпиады школьников по физкультуре</t>
  </si>
  <si>
    <t>9-11 классы</t>
  </si>
  <si>
    <t>Гафарова</t>
  </si>
  <si>
    <t>Рафисовна</t>
  </si>
  <si>
    <t>Мамбетова</t>
  </si>
  <si>
    <t>Яхиевна</t>
  </si>
  <si>
    <t>Хакимова</t>
  </si>
  <si>
    <t>Акбалин</t>
  </si>
  <si>
    <t>Амир</t>
  </si>
  <si>
    <t>Рустамович</t>
  </si>
  <si>
    <t>м</t>
  </si>
  <si>
    <t>Бактыбаев</t>
  </si>
  <si>
    <t>Вадим</t>
  </si>
  <si>
    <t>Азаматович</t>
  </si>
  <si>
    <t>Гафаров</t>
  </si>
  <si>
    <t>Данияр</t>
  </si>
  <si>
    <t>Радмирович</t>
  </si>
  <si>
    <t>Ильясов</t>
  </si>
  <si>
    <t>Искандер</t>
  </si>
  <si>
    <t>Ришатович</t>
  </si>
  <si>
    <t>Ишмурзин</t>
  </si>
  <si>
    <t>Фидан</t>
  </si>
  <si>
    <t>Фанилевич</t>
  </si>
  <si>
    <t>Ишемгулов</t>
  </si>
  <si>
    <t>Бахтияр</t>
  </si>
  <si>
    <t>Газизович</t>
  </si>
  <si>
    <t>Кошелев</t>
  </si>
  <si>
    <t>Дмитрий</t>
  </si>
  <si>
    <t>Андреевич</t>
  </si>
  <si>
    <t>Нурдавлетов</t>
  </si>
  <si>
    <t>Данил</t>
  </si>
  <si>
    <t>Расулевич</t>
  </si>
  <si>
    <t>Сергеев</t>
  </si>
  <si>
    <t>Иван</t>
  </si>
  <si>
    <t>Сергеевич</t>
  </si>
  <si>
    <t>Тагиров</t>
  </si>
  <si>
    <t>Линар</t>
  </si>
  <si>
    <t>Ильгизович</t>
  </si>
  <si>
    <t>Хасанов</t>
  </si>
  <si>
    <t>Газинур</t>
  </si>
  <si>
    <t>Зайтунович</t>
  </si>
  <si>
    <t>Хунафин</t>
  </si>
  <si>
    <t>Ильназр</t>
  </si>
  <si>
    <t>Юлдашевич</t>
  </si>
  <si>
    <t xml:space="preserve">Хусаинов </t>
  </si>
  <si>
    <t>Рустам</t>
  </si>
  <si>
    <t>Юлдашбаев</t>
  </si>
  <si>
    <t>Роберт</t>
  </si>
  <si>
    <t>Маратович</t>
  </si>
  <si>
    <t>Акилов</t>
  </si>
  <si>
    <t>Вагит</t>
  </si>
  <si>
    <t>Вильданович</t>
  </si>
  <si>
    <t>Лазарев</t>
  </si>
  <si>
    <t>Денис</t>
  </si>
  <si>
    <t>Витальевич</t>
  </si>
  <si>
    <t>Юланов</t>
  </si>
  <si>
    <t>Рамазан</t>
  </si>
  <si>
    <t>Айратович</t>
  </si>
  <si>
    <t>Абсалямов</t>
  </si>
  <si>
    <t>Сарьян</t>
  </si>
  <si>
    <t>Айбулатович</t>
  </si>
  <si>
    <t>Адельгужин</t>
  </si>
  <si>
    <t>Алмаз</t>
  </si>
  <si>
    <t>Ишназаров</t>
  </si>
  <si>
    <t>Арслан</t>
  </si>
  <si>
    <t>Ризович</t>
  </si>
  <si>
    <t>Насретдинов</t>
  </si>
  <si>
    <t>Ильназар</t>
  </si>
  <si>
    <t>Зиннатович</t>
  </si>
  <si>
    <t>Нураев</t>
  </si>
  <si>
    <t>Айгиз</t>
  </si>
  <si>
    <t>Азатович</t>
  </si>
  <si>
    <t>Такалов</t>
  </si>
  <si>
    <t>Фаттах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</si>
</sst>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name val="Calibri"/>
      <scheme val="minor"/>
    </font>
    <font>
      <sz val="11"/>
      <color rgb="FF000000"/>
      <name val="Times New Roman"/>
    </font>
    <font>
      <sz val="11"/>
      <name val="Arimo"/>
    </font>
    <font>
      <sz val="11"/>
      <name val="Times New Roman"/>
    </font>
    <font>
      <b/>
      <sz val="11"/>
      <color rgb="FFFF0000"/>
      <name val="Times New Roman"/>
    </font>
    <font>
      <sz val="11"/>
      <color rgb="FFFF0000"/>
      <name val="Times New Roman"/>
    </font>
    <font>
      <sz val="11"/>
      <name val="Calibri"/>
    </font>
    <font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3" fillId="0" borderId="0" xfId="0" applyFont="1"/>
    <xf numFmtId="16" fontId="3" fillId="0" borderId="0" xfId="0" applyNumberFormat="1" applyFo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14" fontId="7" fillId="0" borderId="1" xfId="0" applyNumberFormat="1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1" fontId="6" fillId="0" borderId="1" xfId="0" applyNumberFormat="1" applyFont="1" applyBorder="1"/>
    <xf numFmtId="16" fontId="6" fillId="0" borderId="0" xfId="0" applyNumberFormat="1" applyFont="1"/>
    <xf numFmtId="0" fontId="6" fillId="0" borderId="1" xfId="0" applyFont="1" applyBorder="1"/>
    <xf numFmtId="2" fontId="6" fillId="0" borderId="0" xfId="0" applyNumberFormat="1" applyFont="1"/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vertical="top" wrapText="1"/>
    </xf>
    <xf numFmtId="14" fontId="6" fillId="0" borderId="0" xfId="0" applyNumberFormat="1" applyFont="1"/>
    <xf numFmtId="0" fontId="7" fillId="0" borderId="3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Alignment="1">
      <alignment wrapText="1"/>
    </xf>
    <xf numFmtId="0" fontId="0" fillId="0" borderId="0" xfId="0" applyFont="1" applyAlignment="1"/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"/>
  <sheetViews>
    <sheetView workbookViewId="0">
      <selection activeCell="J11" sqref="J11"/>
    </sheetView>
  </sheetViews>
  <sheetFormatPr defaultColWidth="14.42578125" defaultRowHeight="15" customHeight="1"/>
  <cols>
    <col min="1" max="1" width="6.7109375" customWidth="1"/>
    <col min="2" max="2" width="18.7109375" customWidth="1"/>
    <col min="3" max="6" width="8.7109375" customWidth="1"/>
    <col min="7" max="7" width="20.28515625" customWidth="1"/>
    <col min="8" max="8" width="17.85546875" customWidth="1"/>
    <col min="9" max="19" width="8.7109375" customWidth="1"/>
  </cols>
  <sheetData>
    <row r="1" spans="1:19">
      <c r="A1" s="1"/>
      <c r="B1" s="1"/>
      <c r="C1" s="1"/>
      <c r="D1" s="52" t="s">
        <v>0</v>
      </c>
      <c r="E1" s="48"/>
      <c r="F1" s="48"/>
      <c r="G1" s="48"/>
      <c r="H1" s="48"/>
      <c r="I1" s="48"/>
      <c r="J1" s="3"/>
      <c r="K1" s="3"/>
    </row>
    <row r="2" spans="1:19" ht="15.75" customHeight="1">
      <c r="A2" s="1"/>
      <c r="B2" s="1"/>
      <c r="C2" s="1"/>
      <c r="D2" s="52" t="s">
        <v>1</v>
      </c>
      <c r="E2" s="48"/>
      <c r="F2" s="48"/>
      <c r="G2" s="48"/>
      <c r="H2" s="48"/>
      <c r="I2" s="48"/>
      <c r="J2" s="3"/>
      <c r="K2" s="3"/>
    </row>
    <row r="3" spans="1:19">
      <c r="A3" s="1"/>
      <c r="B3" s="1"/>
      <c r="C3" s="1"/>
      <c r="D3" s="52"/>
      <c r="E3" s="48"/>
      <c r="F3" s="48"/>
      <c r="G3" s="48"/>
      <c r="H3" s="48"/>
      <c r="I3" s="48"/>
      <c r="J3" s="3"/>
      <c r="K3" s="3"/>
    </row>
    <row r="4" spans="1:19">
      <c r="A4" s="47" t="s">
        <v>2</v>
      </c>
      <c r="B4" s="48"/>
      <c r="C4" s="4" t="s">
        <v>3</v>
      </c>
      <c r="D4" s="5"/>
      <c r="E4" s="5"/>
      <c r="F4" s="2"/>
      <c r="G4" s="2"/>
      <c r="H4" s="2"/>
      <c r="I4" s="2"/>
      <c r="J4" s="3"/>
      <c r="K4" s="3"/>
    </row>
    <row r="5" spans="1:19">
      <c r="A5" s="47" t="s">
        <v>4</v>
      </c>
      <c r="B5" s="48"/>
      <c r="C5" s="49" t="s">
        <v>5</v>
      </c>
      <c r="D5" s="48"/>
      <c r="E5" s="48"/>
      <c r="F5" s="2"/>
      <c r="G5" s="2"/>
      <c r="H5" s="2"/>
      <c r="I5" s="2"/>
      <c r="J5" s="3"/>
      <c r="K5" s="3"/>
    </row>
    <row r="6" spans="1:19">
      <c r="A6" s="50" t="s">
        <v>6</v>
      </c>
      <c r="B6" s="48"/>
      <c r="C6" s="5" t="s">
        <v>7</v>
      </c>
      <c r="D6" s="5"/>
      <c r="E6" s="5"/>
      <c r="F6" s="2"/>
      <c r="G6" s="2"/>
      <c r="H6" s="2"/>
      <c r="I6" s="2"/>
      <c r="J6" s="3"/>
      <c r="K6" s="3"/>
    </row>
    <row r="7" spans="1:19" ht="15" customHeight="1">
      <c r="A7" s="50" t="s">
        <v>8</v>
      </c>
      <c r="B7" s="48"/>
      <c r="C7" s="6" t="s">
        <v>9</v>
      </c>
      <c r="D7" s="5"/>
      <c r="E7" s="5"/>
      <c r="F7" s="2"/>
      <c r="G7" s="2"/>
      <c r="H7" s="2"/>
      <c r="I7" s="2"/>
      <c r="J7" s="3"/>
      <c r="K7" s="3"/>
    </row>
    <row r="8" spans="1:19" ht="15" customHeight="1">
      <c r="A8" s="51" t="s">
        <v>10</v>
      </c>
      <c r="B8" s="48"/>
      <c r="C8" s="6">
        <v>45937</v>
      </c>
      <c r="D8" s="5"/>
      <c r="E8" s="5"/>
      <c r="F8" s="2"/>
      <c r="G8" s="2"/>
      <c r="H8" s="2"/>
      <c r="I8" s="2"/>
      <c r="J8" s="3"/>
      <c r="K8" s="3"/>
    </row>
    <row r="9" spans="1:19" ht="15" customHeight="1">
      <c r="C9" s="7"/>
      <c r="D9" s="5"/>
      <c r="E9" s="5"/>
      <c r="F9" s="2"/>
      <c r="G9" s="2"/>
      <c r="H9" s="2"/>
      <c r="I9" s="2"/>
      <c r="J9" s="3"/>
      <c r="K9" s="3"/>
    </row>
    <row r="10" spans="1:19" ht="135">
      <c r="A10" s="8" t="s">
        <v>11</v>
      </c>
      <c r="B10" s="8" t="s">
        <v>12</v>
      </c>
      <c r="C10" s="8" t="s">
        <v>13</v>
      </c>
      <c r="D10" s="9" t="s">
        <v>14</v>
      </c>
      <c r="E10" s="9" t="s">
        <v>15</v>
      </c>
      <c r="F10" s="9" t="s">
        <v>16</v>
      </c>
      <c r="G10" s="9" t="s">
        <v>17</v>
      </c>
      <c r="H10" s="8" t="s">
        <v>18</v>
      </c>
      <c r="I10" s="8" t="s">
        <v>19</v>
      </c>
      <c r="J10" s="10" t="s">
        <v>20</v>
      </c>
      <c r="K10" s="11" t="s">
        <v>21</v>
      </c>
      <c r="L10" s="12" t="s">
        <v>22</v>
      </c>
      <c r="M10" s="12" t="s">
        <v>23</v>
      </c>
      <c r="N10" s="12" t="s">
        <v>24</v>
      </c>
      <c r="O10" s="12" t="s">
        <v>25</v>
      </c>
      <c r="P10" s="12" t="s">
        <v>26</v>
      </c>
      <c r="Q10" s="12" t="s">
        <v>27</v>
      </c>
      <c r="R10" s="11" t="s">
        <v>28</v>
      </c>
      <c r="S10" s="13"/>
    </row>
    <row r="11" spans="1:19" ht="45">
      <c r="A11" s="14">
        <v>1</v>
      </c>
      <c r="B11" s="15" t="s">
        <v>5</v>
      </c>
      <c r="C11" s="16" t="s">
        <v>29</v>
      </c>
      <c r="D11" s="17" t="s">
        <v>30</v>
      </c>
      <c r="E11" s="17"/>
      <c r="F11" s="18" t="s">
        <v>31</v>
      </c>
      <c r="G11" s="19">
        <v>41484</v>
      </c>
      <c r="H11" s="16" t="s">
        <v>32</v>
      </c>
      <c r="I11" s="16" t="s">
        <v>33</v>
      </c>
      <c r="J11" s="18">
        <v>6</v>
      </c>
      <c r="K11" s="20">
        <v>2</v>
      </c>
      <c r="L11" s="20">
        <v>40</v>
      </c>
      <c r="M11" s="20">
        <v>26.6</v>
      </c>
      <c r="N11" s="11">
        <v>20</v>
      </c>
      <c r="O11" s="11">
        <v>40</v>
      </c>
      <c r="P11" s="11">
        <v>40</v>
      </c>
      <c r="Q11" s="11">
        <v>100</v>
      </c>
      <c r="R11" s="21">
        <f t="shared" ref="R11:R20" si="0">Q11/(N11+O11+P11)*(K11+L11+M11)</f>
        <v>68.599999999999994</v>
      </c>
      <c r="S11" s="13" t="s">
        <v>34</v>
      </c>
    </row>
    <row r="12" spans="1:19" ht="45">
      <c r="A12" s="14">
        <v>2</v>
      </c>
      <c r="B12" s="15" t="s">
        <v>5</v>
      </c>
      <c r="C12" s="22" t="s">
        <v>35</v>
      </c>
      <c r="D12" s="23" t="s">
        <v>36</v>
      </c>
      <c r="E12" s="23" t="s">
        <v>37</v>
      </c>
      <c r="F12" s="24" t="s">
        <v>31</v>
      </c>
      <c r="G12" s="25">
        <v>41957</v>
      </c>
      <c r="H12" s="26" t="s">
        <v>32</v>
      </c>
      <c r="I12" s="16" t="s">
        <v>33</v>
      </c>
      <c r="J12" s="24">
        <v>5</v>
      </c>
      <c r="K12" s="20">
        <v>5</v>
      </c>
      <c r="L12" s="20">
        <v>37.9</v>
      </c>
      <c r="M12" s="20">
        <v>38</v>
      </c>
      <c r="N12" s="11">
        <v>20</v>
      </c>
      <c r="O12" s="11">
        <v>40</v>
      </c>
      <c r="P12" s="11">
        <v>40</v>
      </c>
      <c r="Q12" s="11">
        <v>100</v>
      </c>
      <c r="R12" s="21">
        <f t="shared" si="0"/>
        <v>80.900000000000006</v>
      </c>
      <c r="S12" s="13" t="s">
        <v>38</v>
      </c>
    </row>
    <row r="13" spans="1:19" ht="45">
      <c r="A13" s="14">
        <v>3</v>
      </c>
      <c r="B13" s="15" t="s">
        <v>5</v>
      </c>
      <c r="C13" s="22" t="s">
        <v>39</v>
      </c>
      <c r="D13" s="23" t="s">
        <v>40</v>
      </c>
      <c r="E13" s="23" t="s">
        <v>41</v>
      </c>
      <c r="F13" s="24" t="s">
        <v>31</v>
      </c>
      <c r="G13" s="25">
        <v>41823</v>
      </c>
      <c r="H13" s="26" t="s">
        <v>32</v>
      </c>
      <c r="I13" s="16" t="s">
        <v>33</v>
      </c>
      <c r="J13" s="24">
        <v>5</v>
      </c>
      <c r="K13" s="20">
        <v>4</v>
      </c>
      <c r="L13" s="20">
        <v>37.4</v>
      </c>
      <c r="M13" s="20">
        <v>40</v>
      </c>
      <c r="N13" s="11">
        <v>20</v>
      </c>
      <c r="O13" s="11">
        <v>40</v>
      </c>
      <c r="P13" s="11">
        <v>40</v>
      </c>
      <c r="Q13" s="11">
        <v>100</v>
      </c>
      <c r="R13" s="21">
        <f t="shared" si="0"/>
        <v>81.400000000000006</v>
      </c>
      <c r="S13" s="13" t="s">
        <v>38</v>
      </c>
    </row>
    <row r="14" spans="1:19" ht="45">
      <c r="A14" s="14">
        <v>4</v>
      </c>
      <c r="B14" s="15" t="s">
        <v>5</v>
      </c>
      <c r="C14" s="22" t="s">
        <v>42</v>
      </c>
      <c r="D14" s="23" t="s">
        <v>43</v>
      </c>
      <c r="E14" s="23" t="s">
        <v>44</v>
      </c>
      <c r="F14" s="24" t="s">
        <v>31</v>
      </c>
      <c r="G14" s="25">
        <v>41719</v>
      </c>
      <c r="H14" s="26" t="s">
        <v>32</v>
      </c>
      <c r="I14" s="16" t="s">
        <v>33</v>
      </c>
      <c r="J14" s="24">
        <v>5</v>
      </c>
      <c r="K14" s="20">
        <v>3</v>
      </c>
      <c r="L14" s="20">
        <v>37.6</v>
      </c>
      <c r="M14" s="20">
        <v>28.4</v>
      </c>
      <c r="N14" s="11">
        <v>20</v>
      </c>
      <c r="O14" s="11">
        <v>40</v>
      </c>
      <c r="P14" s="11">
        <v>40</v>
      </c>
      <c r="Q14" s="11">
        <v>100</v>
      </c>
      <c r="R14" s="21">
        <f t="shared" si="0"/>
        <v>69</v>
      </c>
      <c r="S14" s="13" t="s">
        <v>38</v>
      </c>
    </row>
    <row r="15" spans="1:19" ht="45">
      <c r="A15" s="14">
        <v>5</v>
      </c>
      <c r="B15" s="15" t="s">
        <v>5</v>
      </c>
      <c r="C15" s="16" t="s">
        <v>45</v>
      </c>
      <c r="D15" s="17" t="s">
        <v>46</v>
      </c>
      <c r="E15" s="17" t="s">
        <v>47</v>
      </c>
      <c r="F15" s="18" t="s">
        <v>31</v>
      </c>
      <c r="G15" s="19">
        <v>41970</v>
      </c>
      <c r="H15" s="16" t="s">
        <v>32</v>
      </c>
      <c r="I15" s="16" t="s">
        <v>33</v>
      </c>
      <c r="J15" s="18">
        <v>5</v>
      </c>
      <c r="K15" s="20">
        <v>5</v>
      </c>
      <c r="L15" s="20">
        <v>39.5</v>
      </c>
      <c r="M15" s="20">
        <v>39.700000000000003</v>
      </c>
      <c r="N15" s="11">
        <v>20</v>
      </c>
      <c r="O15" s="11">
        <v>40</v>
      </c>
      <c r="P15" s="11">
        <v>40</v>
      </c>
      <c r="Q15" s="11">
        <v>100</v>
      </c>
      <c r="R15" s="21">
        <f t="shared" si="0"/>
        <v>84.2</v>
      </c>
      <c r="S15" s="13" t="s">
        <v>38</v>
      </c>
    </row>
    <row r="16" spans="1:19" ht="45">
      <c r="A16" s="14">
        <v>6</v>
      </c>
      <c r="B16" s="15" t="s">
        <v>5</v>
      </c>
      <c r="C16" s="27" t="s">
        <v>48</v>
      </c>
      <c r="D16" s="28" t="s">
        <v>49</v>
      </c>
      <c r="E16" s="28" t="s">
        <v>50</v>
      </c>
      <c r="F16" s="29" t="s">
        <v>31</v>
      </c>
      <c r="G16" s="30">
        <v>41844</v>
      </c>
      <c r="H16" s="26" t="s">
        <v>32</v>
      </c>
      <c r="I16" s="16" t="s">
        <v>33</v>
      </c>
      <c r="J16" s="29">
        <v>5</v>
      </c>
      <c r="K16" s="20">
        <v>4</v>
      </c>
      <c r="L16" s="20">
        <v>38.200000000000003</v>
      </c>
      <c r="M16" s="20">
        <v>37.200000000000003</v>
      </c>
      <c r="N16" s="11">
        <v>20</v>
      </c>
      <c r="O16" s="11">
        <v>40</v>
      </c>
      <c r="P16" s="11">
        <v>40</v>
      </c>
      <c r="Q16" s="11">
        <v>100</v>
      </c>
      <c r="R16" s="21">
        <f t="shared" si="0"/>
        <v>79.400000000000006</v>
      </c>
      <c r="S16" s="13" t="s">
        <v>38</v>
      </c>
    </row>
    <row r="17" spans="1:19" ht="45">
      <c r="A17" s="14">
        <v>7</v>
      </c>
      <c r="B17" s="15" t="s">
        <v>5</v>
      </c>
      <c r="C17" s="22" t="s">
        <v>51</v>
      </c>
      <c r="D17" s="23" t="s">
        <v>52</v>
      </c>
      <c r="E17" s="23" t="s">
        <v>50</v>
      </c>
      <c r="F17" s="24" t="s">
        <v>31</v>
      </c>
      <c r="G17" s="25">
        <v>41703</v>
      </c>
      <c r="H17" s="26" t="s">
        <v>32</v>
      </c>
      <c r="I17" s="16" t="s">
        <v>33</v>
      </c>
      <c r="J17" s="24">
        <v>5</v>
      </c>
      <c r="K17" s="20">
        <v>4</v>
      </c>
      <c r="L17" s="20">
        <v>36.799999999999997</v>
      </c>
      <c r="M17" s="20">
        <v>29.1</v>
      </c>
      <c r="N17" s="11">
        <v>20</v>
      </c>
      <c r="O17" s="11">
        <v>40</v>
      </c>
      <c r="P17" s="11">
        <v>40</v>
      </c>
      <c r="Q17" s="11">
        <v>100</v>
      </c>
      <c r="R17" s="21">
        <f t="shared" si="0"/>
        <v>69.900000000000006</v>
      </c>
      <c r="S17" s="13" t="s">
        <v>38</v>
      </c>
    </row>
    <row r="18" spans="1:19">
      <c r="A18" s="14"/>
      <c r="B18" s="15"/>
      <c r="C18" s="26"/>
      <c r="D18" s="31"/>
      <c r="E18" s="31"/>
      <c r="F18" s="24"/>
      <c r="G18" s="25"/>
      <c r="H18" s="26"/>
      <c r="I18" s="16"/>
      <c r="J18" s="32"/>
      <c r="K18" s="20"/>
      <c r="L18" s="20"/>
      <c r="M18" s="20"/>
      <c r="N18" s="11"/>
      <c r="O18" s="11"/>
      <c r="P18" s="11"/>
      <c r="Q18" s="11"/>
      <c r="R18" s="21"/>
      <c r="S18" s="13"/>
    </row>
    <row r="19" spans="1:19">
      <c r="A19" s="14"/>
      <c r="B19" s="15"/>
      <c r="C19" s="26"/>
      <c r="D19" s="31"/>
      <c r="E19" s="31"/>
      <c r="F19" s="24"/>
      <c r="G19" s="25"/>
      <c r="H19" s="26"/>
      <c r="I19" s="16"/>
      <c r="J19" s="32"/>
      <c r="K19" s="33"/>
      <c r="L19" s="33"/>
      <c r="M19" s="33"/>
      <c r="N19" s="11"/>
      <c r="O19" s="11"/>
      <c r="P19" s="11"/>
      <c r="Q19" s="11"/>
      <c r="R19" s="21"/>
    </row>
    <row r="20" spans="1:19">
      <c r="A20" s="14"/>
      <c r="B20" s="15"/>
      <c r="C20" s="26"/>
      <c r="D20" s="31"/>
      <c r="E20" s="31"/>
      <c r="F20" s="24"/>
      <c r="G20" s="25"/>
      <c r="H20" s="26"/>
      <c r="I20" s="16"/>
      <c r="J20" s="32"/>
      <c r="K20" s="33"/>
      <c r="L20" s="33"/>
      <c r="M20" s="33"/>
      <c r="N20" s="11"/>
      <c r="O20" s="11"/>
      <c r="P20" s="11"/>
      <c r="Q20" s="11"/>
      <c r="R20" s="21"/>
    </row>
    <row r="21" spans="1:19" ht="15.75" customHeight="1"/>
    <row r="22" spans="1:19" ht="15.75" customHeight="1"/>
    <row r="23" spans="1:19" ht="15.75" customHeight="1"/>
    <row r="24" spans="1:19" ht="15.75" customHeight="1"/>
    <row r="25" spans="1:19" ht="15.75" customHeight="1"/>
    <row r="26" spans="1:19" ht="15.75" customHeight="1"/>
    <row r="27" spans="1:19" ht="15.75" customHeight="1">
      <c r="O27" s="34"/>
    </row>
    <row r="28" spans="1:19" ht="15.75" customHeight="1"/>
    <row r="29" spans="1:19" ht="15.75" customHeight="1"/>
    <row r="30" spans="1:19" ht="15.75" customHeight="1"/>
    <row r="31" spans="1:19" ht="15.75" customHeight="1"/>
    <row r="32" spans="1:19" ht="15.75" customHeight="1"/>
    <row r="33" spans="2:2" ht="15.75" customHeight="1"/>
    <row r="34" spans="2:2" ht="15.75" customHeight="1"/>
    <row r="35" spans="2:2" ht="15.75" customHeight="1"/>
    <row r="36" spans="2:2" ht="15.75" customHeight="1"/>
    <row r="37" spans="2:2" ht="15.75" customHeight="1"/>
    <row r="38" spans="2:2" ht="15.75" customHeight="1"/>
    <row r="39" spans="2:2" ht="15.75" customHeight="1"/>
    <row r="40" spans="2:2" ht="15.75" customHeight="1"/>
    <row r="41" spans="2:2" ht="15.75" customHeight="1"/>
    <row r="42" spans="2:2" ht="15.75" customHeight="1"/>
    <row r="43" spans="2:2" ht="15.75" customHeight="1"/>
    <row r="44" spans="2:2" ht="15.75" customHeight="1">
      <c r="B44" t="s">
        <v>53</v>
      </c>
    </row>
    <row r="45" spans="2:2" ht="15.75" customHeight="1"/>
    <row r="46" spans="2:2" ht="15.75" customHeight="1"/>
    <row r="47" spans="2:2" ht="15.75" customHeight="1"/>
    <row r="48" spans="2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9">
    <mergeCell ref="D1:I1"/>
    <mergeCell ref="D2:I2"/>
    <mergeCell ref="D3:I3"/>
    <mergeCell ref="A4:B4"/>
    <mergeCell ref="A5:B5"/>
    <mergeCell ref="C5:E5"/>
    <mergeCell ref="A6:B6"/>
    <mergeCell ref="A7:B7"/>
    <mergeCell ref="A8:B8"/>
  </mergeCells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"/>
  <sheetViews>
    <sheetView workbookViewId="0">
      <selection activeCell="J19" sqref="J19"/>
    </sheetView>
  </sheetViews>
  <sheetFormatPr defaultColWidth="14.42578125" defaultRowHeight="15" customHeight="1"/>
  <cols>
    <col min="1" max="1" width="6.7109375" customWidth="1"/>
    <col min="2" max="2" width="18.7109375" customWidth="1"/>
    <col min="3" max="3" width="10.140625" customWidth="1"/>
    <col min="4" max="6" width="8.7109375" customWidth="1"/>
    <col min="7" max="7" width="20.28515625" customWidth="1"/>
    <col min="8" max="8" width="21.42578125" customWidth="1"/>
    <col min="9" max="9" width="17.85546875" customWidth="1"/>
    <col min="10" max="10" width="12.7109375" customWidth="1"/>
    <col min="11" max="19" width="8.7109375" customWidth="1"/>
  </cols>
  <sheetData>
    <row r="1" spans="1:19">
      <c r="A1" s="1"/>
      <c r="B1" s="1"/>
      <c r="C1" s="1"/>
      <c r="D1" s="52" t="s">
        <v>0</v>
      </c>
      <c r="E1" s="48"/>
      <c r="F1" s="48"/>
      <c r="G1" s="48"/>
      <c r="H1" s="48"/>
      <c r="I1" s="48"/>
      <c r="J1" s="48"/>
      <c r="K1" s="48"/>
      <c r="L1" s="3"/>
      <c r="M1" s="3"/>
      <c r="N1" s="3"/>
      <c r="O1" s="3"/>
    </row>
    <row r="2" spans="1:19">
      <c r="A2" s="1"/>
      <c r="B2" s="1"/>
      <c r="C2" s="1"/>
      <c r="D2" s="52" t="s">
        <v>1</v>
      </c>
      <c r="E2" s="48"/>
      <c r="F2" s="48"/>
      <c r="G2" s="48"/>
      <c r="H2" s="48"/>
      <c r="I2" s="48"/>
      <c r="J2" s="48"/>
      <c r="K2" s="48"/>
      <c r="L2" s="3"/>
      <c r="M2" s="3"/>
      <c r="N2" s="3"/>
      <c r="O2" s="3"/>
    </row>
    <row r="3" spans="1:19">
      <c r="A3" s="1"/>
      <c r="B3" s="1"/>
      <c r="C3" s="1"/>
      <c r="D3" s="52"/>
      <c r="E3" s="48"/>
      <c r="F3" s="48"/>
      <c r="G3" s="48"/>
      <c r="H3" s="48"/>
      <c r="I3" s="48"/>
      <c r="J3" s="48"/>
      <c r="K3" s="48"/>
      <c r="L3" s="3"/>
      <c r="M3" s="3"/>
      <c r="N3" s="3"/>
      <c r="O3" s="3"/>
    </row>
    <row r="4" spans="1:19">
      <c r="A4" s="47" t="s">
        <v>2</v>
      </c>
      <c r="B4" s="48"/>
      <c r="C4" s="4" t="s">
        <v>3</v>
      </c>
      <c r="D4" s="5"/>
      <c r="E4" s="5"/>
      <c r="F4" s="2"/>
      <c r="G4" s="2"/>
      <c r="H4" s="2"/>
      <c r="I4" s="2"/>
      <c r="J4" s="2"/>
      <c r="K4" s="2"/>
      <c r="L4" s="3"/>
      <c r="M4" s="3"/>
      <c r="N4" s="3"/>
      <c r="O4" s="3"/>
    </row>
    <row r="5" spans="1:19">
      <c r="A5" s="47" t="s">
        <v>4</v>
      </c>
      <c r="B5" s="48"/>
      <c r="C5" s="49" t="s">
        <v>5</v>
      </c>
      <c r="D5" s="48"/>
      <c r="E5" s="48"/>
      <c r="F5" s="2"/>
      <c r="G5" s="2"/>
      <c r="H5" s="2"/>
      <c r="I5" s="2"/>
      <c r="J5" s="2"/>
      <c r="K5" s="2"/>
      <c r="L5" s="3"/>
      <c r="M5" s="3"/>
      <c r="N5" s="3"/>
      <c r="O5" s="3"/>
    </row>
    <row r="6" spans="1:19">
      <c r="A6" s="50" t="s">
        <v>6</v>
      </c>
      <c r="B6" s="48"/>
      <c r="C6" s="5" t="s">
        <v>7</v>
      </c>
      <c r="D6" s="5"/>
      <c r="E6" s="5"/>
      <c r="F6" s="2"/>
      <c r="G6" s="2"/>
      <c r="H6" s="2"/>
      <c r="I6" s="2"/>
      <c r="J6" s="2"/>
      <c r="K6" s="2"/>
      <c r="L6" s="3"/>
      <c r="M6" s="3"/>
      <c r="N6" s="3"/>
      <c r="O6" s="3"/>
    </row>
    <row r="7" spans="1:19" ht="15" customHeight="1">
      <c r="A7" s="50" t="s">
        <v>8</v>
      </c>
      <c r="B7" s="48"/>
      <c r="C7" s="6" t="s">
        <v>54</v>
      </c>
      <c r="D7" s="5"/>
      <c r="E7" s="5"/>
      <c r="F7" s="2"/>
      <c r="G7" s="2"/>
      <c r="H7" s="2"/>
      <c r="I7" s="2"/>
      <c r="J7" s="2"/>
      <c r="K7" s="2"/>
      <c r="L7" s="3"/>
      <c r="M7" s="3"/>
      <c r="N7" s="3"/>
      <c r="O7" s="3"/>
    </row>
    <row r="8" spans="1:19" ht="15" customHeight="1">
      <c r="A8" s="51" t="s">
        <v>10</v>
      </c>
      <c r="B8" s="48"/>
      <c r="C8" s="7">
        <v>45937</v>
      </c>
      <c r="D8" s="5"/>
      <c r="E8" s="5"/>
      <c r="F8" s="2"/>
      <c r="G8" s="2"/>
      <c r="H8" s="2"/>
      <c r="I8" s="2"/>
      <c r="J8" s="2"/>
      <c r="K8" s="2"/>
      <c r="L8" s="3"/>
      <c r="M8" s="3"/>
      <c r="N8" s="3"/>
      <c r="O8" s="3"/>
    </row>
    <row r="9" spans="1:19" ht="15" customHeight="1">
      <c r="C9" s="7"/>
      <c r="D9" s="5"/>
      <c r="E9" s="5"/>
      <c r="F9" s="2"/>
      <c r="G9" s="2"/>
      <c r="H9" s="2"/>
      <c r="I9" s="2"/>
      <c r="J9" s="2"/>
      <c r="K9" s="2"/>
      <c r="L9" s="3"/>
      <c r="M9" s="3"/>
      <c r="N9" s="3"/>
      <c r="O9" s="3"/>
    </row>
    <row r="10" spans="1:19" ht="90">
      <c r="A10" s="8" t="s">
        <v>11</v>
      </c>
      <c r="B10" s="8" t="s">
        <v>12</v>
      </c>
      <c r="C10" s="8" t="s">
        <v>13</v>
      </c>
      <c r="D10" s="9" t="s">
        <v>14</v>
      </c>
      <c r="E10" s="9" t="s">
        <v>15</v>
      </c>
      <c r="F10" s="9" t="s">
        <v>16</v>
      </c>
      <c r="G10" s="9" t="s">
        <v>17</v>
      </c>
      <c r="H10" s="8" t="s">
        <v>18</v>
      </c>
      <c r="I10" s="8" t="s">
        <v>19</v>
      </c>
      <c r="J10" s="10" t="s">
        <v>20</v>
      </c>
      <c r="K10" s="11" t="s">
        <v>21</v>
      </c>
      <c r="L10" s="12" t="s">
        <v>22</v>
      </c>
      <c r="M10" s="12" t="s">
        <v>23</v>
      </c>
      <c r="N10" s="12" t="s">
        <v>24</v>
      </c>
      <c r="O10" s="12" t="s">
        <v>25</v>
      </c>
      <c r="P10" s="12" t="s">
        <v>26</v>
      </c>
      <c r="Q10" s="12" t="s">
        <v>27</v>
      </c>
      <c r="R10" s="11" t="s">
        <v>28</v>
      </c>
      <c r="S10" s="13"/>
    </row>
    <row r="11" spans="1:19" ht="30">
      <c r="A11" s="14">
        <v>1</v>
      </c>
      <c r="B11" s="15" t="s">
        <v>5</v>
      </c>
      <c r="C11" s="16" t="s">
        <v>55</v>
      </c>
      <c r="D11" s="17" t="s">
        <v>56</v>
      </c>
      <c r="E11" s="17" t="s">
        <v>57</v>
      </c>
      <c r="F11" s="18" t="s">
        <v>31</v>
      </c>
      <c r="G11" s="19">
        <v>40839</v>
      </c>
      <c r="H11" s="16" t="s">
        <v>32</v>
      </c>
      <c r="I11" s="16" t="s">
        <v>33</v>
      </c>
      <c r="J11" s="18">
        <v>8</v>
      </c>
      <c r="K11" s="11">
        <v>12.6</v>
      </c>
      <c r="L11" s="11">
        <v>0</v>
      </c>
      <c r="M11" s="11">
        <v>0</v>
      </c>
      <c r="N11" s="11">
        <v>20</v>
      </c>
      <c r="O11" s="11">
        <v>40</v>
      </c>
      <c r="P11" s="11">
        <v>40</v>
      </c>
      <c r="Q11" s="11">
        <v>100</v>
      </c>
      <c r="R11" s="21">
        <f t="shared" ref="R11:R20" si="0">Q11/(N11+O11+P11)*(K11+L11+M11)</f>
        <v>12.6</v>
      </c>
      <c r="S11" s="13" t="s">
        <v>38</v>
      </c>
    </row>
    <row r="12" spans="1:19" ht="30">
      <c r="A12" s="14">
        <v>2</v>
      </c>
      <c r="B12" s="15" t="s">
        <v>5</v>
      </c>
      <c r="C12" s="22" t="s">
        <v>58</v>
      </c>
      <c r="D12" s="23" t="s">
        <v>59</v>
      </c>
      <c r="E12" s="23" t="s">
        <v>60</v>
      </c>
      <c r="F12" s="24" t="s">
        <v>31</v>
      </c>
      <c r="G12" s="25">
        <v>40558</v>
      </c>
      <c r="H12" s="26" t="s">
        <v>32</v>
      </c>
      <c r="I12" s="16" t="s">
        <v>33</v>
      </c>
      <c r="J12" s="24">
        <v>8</v>
      </c>
      <c r="K12" s="11">
        <v>8.6</v>
      </c>
      <c r="L12" s="11">
        <v>38.700000000000003</v>
      </c>
      <c r="M12" s="11">
        <v>25.8</v>
      </c>
      <c r="N12" s="11">
        <v>20</v>
      </c>
      <c r="O12" s="11">
        <v>40</v>
      </c>
      <c r="P12" s="11">
        <v>40</v>
      </c>
      <c r="Q12" s="11">
        <v>100</v>
      </c>
      <c r="R12" s="21">
        <f t="shared" si="0"/>
        <v>73.100000000000009</v>
      </c>
      <c r="S12" s="13" t="s">
        <v>38</v>
      </c>
    </row>
    <row r="13" spans="1:19" ht="30">
      <c r="A13" s="14">
        <v>3</v>
      </c>
      <c r="B13" s="15" t="s">
        <v>5</v>
      </c>
      <c r="C13" s="22" t="s">
        <v>45</v>
      </c>
      <c r="D13" s="23" t="s">
        <v>61</v>
      </c>
      <c r="E13" s="23" t="s">
        <v>62</v>
      </c>
      <c r="F13" s="24" t="s">
        <v>31</v>
      </c>
      <c r="G13" s="25">
        <v>40640</v>
      </c>
      <c r="H13" s="26" t="s">
        <v>32</v>
      </c>
      <c r="I13" s="16" t="s">
        <v>33</v>
      </c>
      <c r="J13" s="24">
        <v>8</v>
      </c>
      <c r="K13" s="11">
        <v>9.3000000000000007</v>
      </c>
      <c r="L13" s="11">
        <v>40</v>
      </c>
      <c r="M13" s="11">
        <v>37.6</v>
      </c>
      <c r="N13" s="11">
        <v>20</v>
      </c>
      <c r="O13" s="11">
        <v>40</v>
      </c>
      <c r="P13" s="11">
        <v>40</v>
      </c>
      <c r="Q13" s="11">
        <v>100</v>
      </c>
      <c r="R13" s="21">
        <f t="shared" si="0"/>
        <v>86.9</v>
      </c>
      <c r="S13" s="13" t="s">
        <v>38</v>
      </c>
    </row>
    <row r="14" spans="1:19" ht="30">
      <c r="A14" s="14">
        <v>4</v>
      </c>
      <c r="B14" s="15" t="s">
        <v>5</v>
      </c>
      <c r="C14" s="22" t="s">
        <v>63</v>
      </c>
      <c r="D14" s="23" t="s">
        <v>64</v>
      </c>
      <c r="E14" s="23" t="s">
        <v>65</v>
      </c>
      <c r="F14" s="24" t="s">
        <v>31</v>
      </c>
      <c r="G14" s="25">
        <v>41102</v>
      </c>
      <c r="H14" s="26" t="s">
        <v>32</v>
      </c>
      <c r="I14" s="16" t="s">
        <v>33</v>
      </c>
      <c r="J14" s="24">
        <v>7</v>
      </c>
      <c r="K14" s="11">
        <v>14</v>
      </c>
      <c r="L14" s="11">
        <v>38.200000000000003</v>
      </c>
      <c r="M14" s="11">
        <v>40</v>
      </c>
      <c r="N14" s="11">
        <v>20</v>
      </c>
      <c r="O14" s="11">
        <v>40</v>
      </c>
      <c r="P14" s="11">
        <v>40</v>
      </c>
      <c r="Q14" s="11">
        <v>100</v>
      </c>
      <c r="R14" s="21">
        <f t="shared" si="0"/>
        <v>92.2</v>
      </c>
      <c r="S14" s="13" t="s">
        <v>38</v>
      </c>
    </row>
    <row r="15" spans="1:19" ht="30">
      <c r="A15" s="14">
        <v>5</v>
      </c>
      <c r="B15" s="15" t="s">
        <v>5</v>
      </c>
      <c r="C15" s="16" t="s">
        <v>66</v>
      </c>
      <c r="D15" s="17" t="s">
        <v>67</v>
      </c>
      <c r="E15" s="17" t="s">
        <v>68</v>
      </c>
      <c r="F15" s="18" t="s">
        <v>31</v>
      </c>
      <c r="G15" s="19">
        <v>40856</v>
      </c>
      <c r="H15" s="16" t="s">
        <v>32</v>
      </c>
      <c r="I15" s="16" t="s">
        <v>33</v>
      </c>
      <c r="J15" s="18">
        <v>8</v>
      </c>
      <c r="K15" s="11">
        <v>8.6</v>
      </c>
      <c r="L15" s="11">
        <v>37.799999999999997</v>
      </c>
      <c r="M15" s="11">
        <v>36.1</v>
      </c>
      <c r="N15" s="11">
        <v>20</v>
      </c>
      <c r="O15" s="11">
        <v>40</v>
      </c>
      <c r="P15" s="11">
        <v>40</v>
      </c>
      <c r="Q15" s="11">
        <v>100</v>
      </c>
      <c r="R15" s="21">
        <f t="shared" si="0"/>
        <v>82.5</v>
      </c>
      <c r="S15" s="13" t="s">
        <v>38</v>
      </c>
    </row>
    <row r="16" spans="1:19" ht="30">
      <c r="A16" s="14">
        <v>6</v>
      </c>
      <c r="B16" s="15" t="s">
        <v>5</v>
      </c>
      <c r="C16" s="27" t="s">
        <v>69</v>
      </c>
      <c r="D16" s="28" t="s">
        <v>70</v>
      </c>
      <c r="E16" s="28" t="s">
        <v>71</v>
      </c>
      <c r="F16" s="29" t="s">
        <v>31</v>
      </c>
      <c r="G16" s="30">
        <v>40900</v>
      </c>
      <c r="H16" s="26" t="s">
        <v>32</v>
      </c>
      <c r="I16" s="16" t="s">
        <v>33</v>
      </c>
      <c r="J16" s="29">
        <v>8</v>
      </c>
      <c r="K16" s="11">
        <v>8.6</v>
      </c>
      <c r="L16" s="11">
        <v>36.1</v>
      </c>
      <c r="M16" s="11">
        <v>25.8</v>
      </c>
      <c r="N16" s="11">
        <v>20</v>
      </c>
      <c r="O16" s="11">
        <v>40</v>
      </c>
      <c r="P16" s="11">
        <v>40</v>
      </c>
      <c r="Q16" s="11">
        <v>100</v>
      </c>
      <c r="R16" s="21">
        <f t="shared" si="0"/>
        <v>70.5</v>
      </c>
      <c r="S16" s="13" t="s">
        <v>38</v>
      </c>
    </row>
    <row r="17" spans="1:19" ht="30">
      <c r="A17" s="14">
        <v>7</v>
      </c>
      <c r="B17" s="15" t="s">
        <v>5</v>
      </c>
      <c r="C17" s="22" t="s">
        <v>72</v>
      </c>
      <c r="D17" s="23" t="s">
        <v>73</v>
      </c>
      <c r="E17" s="23" t="s">
        <v>62</v>
      </c>
      <c r="F17" s="24" t="s">
        <v>31</v>
      </c>
      <c r="G17" s="25">
        <v>40520</v>
      </c>
      <c r="H17" s="26" t="s">
        <v>32</v>
      </c>
      <c r="I17" s="16" t="s">
        <v>33</v>
      </c>
      <c r="J17" s="24">
        <v>8</v>
      </c>
      <c r="K17" s="11">
        <v>12</v>
      </c>
      <c r="L17" s="11">
        <v>0</v>
      </c>
      <c r="M17" s="11">
        <v>0</v>
      </c>
      <c r="N17" s="11">
        <v>20</v>
      </c>
      <c r="O17" s="11">
        <v>40</v>
      </c>
      <c r="P17" s="11">
        <v>40</v>
      </c>
      <c r="Q17" s="11">
        <v>100</v>
      </c>
      <c r="R17" s="21">
        <f t="shared" si="0"/>
        <v>12</v>
      </c>
      <c r="S17" s="13" t="s">
        <v>38</v>
      </c>
    </row>
    <row r="18" spans="1:19" ht="30">
      <c r="A18" s="14">
        <v>8</v>
      </c>
      <c r="B18" s="15" t="s">
        <v>5</v>
      </c>
      <c r="C18" s="26" t="s">
        <v>74</v>
      </c>
      <c r="D18" s="31" t="s">
        <v>75</v>
      </c>
      <c r="E18" s="31" t="s">
        <v>76</v>
      </c>
      <c r="F18" s="24" t="s">
        <v>31</v>
      </c>
      <c r="G18" s="25">
        <v>40571</v>
      </c>
      <c r="H18" s="26" t="s">
        <v>32</v>
      </c>
      <c r="I18" s="16" t="s">
        <v>33</v>
      </c>
      <c r="J18" s="32">
        <v>8</v>
      </c>
      <c r="K18" s="11">
        <v>10</v>
      </c>
      <c r="L18" s="11">
        <v>35.799999999999997</v>
      </c>
      <c r="M18" s="11">
        <v>39.700000000000003</v>
      </c>
      <c r="N18" s="11">
        <v>20</v>
      </c>
      <c r="O18" s="11">
        <v>40</v>
      </c>
      <c r="P18" s="11">
        <v>40</v>
      </c>
      <c r="Q18" s="11">
        <v>100</v>
      </c>
      <c r="R18" s="21">
        <f t="shared" si="0"/>
        <v>85.5</v>
      </c>
      <c r="S18" s="13" t="s">
        <v>77</v>
      </c>
    </row>
    <row r="19" spans="1:19" ht="30">
      <c r="A19" s="14">
        <v>9</v>
      </c>
      <c r="B19" s="15" t="s">
        <v>5</v>
      </c>
      <c r="C19" s="26" t="s">
        <v>74</v>
      </c>
      <c r="D19" s="31" t="s">
        <v>78</v>
      </c>
      <c r="E19" s="31" t="s">
        <v>76</v>
      </c>
      <c r="F19" s="24" t="s">
        <v>31</v>
      </c>
      <c r="G19" s="25">
        <v>40571</v>
      </c>
      <c r="H19" s="26" t="s">
        <v>32</v>
      </c>
      <c r="I19" s="16" t="s">
        <v>33</v>
      </c>
      <c r="J19" s="32">
        <v>8</v>
      </c>
      <c r="K19" s="35">
        <v>14.6</v>
      </c>
      <c r="L19" s="35">
        <v>35.799999999999997</v>
      </c>
      <c r="M19" s="35">
        <v>38.799999999999997</v>
      </c>
      <c r="N19" s="11">
        <v>20</v>
      </c>
      <c r="O19" s="11">
        <v>40</v>
      </c>
      <c r="P19" s="11">
        <v>40</v>
      </c>
      <c r="Q19" s="11">
        <v>100</v>
      </c>
      <c r="R19" s="21">
        <f t="shared" si="0"/>
        <v>89.199999999999989</v>
      </c>
      <c r="S19" s="13" t="s">
        <v>77</v>
      </c>
    </row>
    <row r="20" spans="1:19">
      <c r="A20" s="14"/>
      <c r="B20" s="15"/>
      <c r="C20" s="26"/>
      <c r="D20" s="31"/>
      <c r="E20" s="31"/>
      <c r="F20" s="24"/>
      <c r="G20" s="25"/>
      <c r="H20" s="26"/>
      <c r="I20" s="16"/>
      <c r="J20" s="32"/>
      <c r="K20" s="35"/>
      <c r="L20" s="35"/>
      <c r="M20" s="35"/>
      <c r="N20" s="11"/>
      <c r="O20" s="11"/>
      <c r="P20" s="11"/>
      <c r="Q20" s="11"/>
      <c r="R20" s="21"/>
    </row>
    <row r="21" spans="1:19" ht="15.75" customHeight="1">
      <c r="J21" s="36"/>
    </row>
    <row r="22" spans="1:19" ht="15.75" customHeight="1">
      <c r="J22" s="36"/>
    </row>
    <row r="23" spans="1:19" ht="15.75" customHeight="1"/>
    <row r="24" spans="1:19" ht="15.75" customHeight="1"/>
    <row r="25" spans="1:19" ht="15.75" customHeight="1"/>
    <row r="26" spans="1:19" ht="15.75" customHeight="1"/>
    <row r="27" spans="1:19" ht="15.75" customHeight="1"/>
    <row r="28" spans="1:19" ht="15.75" customHeight="1"/>
    <row r="29" spans="1:19" ht="15.75" customHeight="1"/>
    <row r="30" spans="1:19" ht="15.75" customHeight="1"/>
    <row r="31" spans="1:19" ht="15.75" customHeight="1"/>
    <row r="32" spans="1:1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9">
    <mergeCell ref="D1:K1"/>
    <mergeCell ref="D2:K2"/>
    <mergeCell ref="D3:K3"/>
    <mergeCell ref="A4:B4"/>
    <mergeCell ref="A5:B5"/>
    <mergeCell ref="C5:E5"/>
    <mergeCell ref="A6:B6"/>
    <mergeCell ref="A7:B7"/>
    <mergeCell ref="A8:B8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"/>
  <sheetViews>
    <sheetView workbookViewId="0">
      <selection activeCell="S13" sqref="S13"/>
    </sheetView>
  </sheetViews>
  <sheetFormatPr defaultColWidth="14.42578125" defaultRowHeight="15" customHeight="1"/>
  <cols>
    <col min="1" max="1" width="6.7109375" customWidth="1"/>
    <col min="2" max="2" width="18.7109375" customWidth="1"/>
    <col min="3" max="3" width="13.7109375" customWidth="1"/>
    <col min="4" max="6" width="8.7109375" customWidth="1"/>
    <col min="7" max="7" width="20.28515625" customWidth="1"/>
    <col min="8" max="8" width="21.42578125" customWidth="1"/>
    <col min="9" max="9" width="17.85546875" customWidth="1"/>
    <col min="10" max="10" width="12.7109375" customWidth="1"/>
    <col min="11" max="19" width="8.7109375" customWidth="1"/>
  </cols>
  <sheetData>
    <row r="1" spans="1:19">
      <c r="A1" s="1"/>
      <c r="B1" s="1"/>
      <c r="C1" s="1"/>
      <c r="D1" s="52" t="s">
        <v>0</v>
      </c>
      <c r="E1" s="48"/>
      <c r="F1" s="48"/>
      <c r="G1" s="48"/>
      <c r="H1" s="48"/>
      <c r="I1" s="48"/>
      <c r="J1" s="48"/>
      <c r="K1" s="48"/>
      <c r="L1" s="3"/>
      <c r="M1" s="3"/>
      <c r="N1" s="3"/>
      <c r="O1" s="3"/>
    </row>
    <row r="2" spans="1:19">
      <c r="A2" s="1"/>
      <c r="B2" s="1"/>
      <c r="C2" s="1"/>
      <c r="D2" s="52" t="s">
        <v>79</v>
      </c>
      <c r="E2" s="48"/>
      <c r="F2" s="48"/>
      <c r="G2" s="48"/>
      <c r="H2" s="48"/>
      <c r="I2" s="48"/>
      <c r="J2" s="48"/>
      <c r="K2" s="48"/>
      <c r="L2" s="3"/>
      <c r="M2" s="3"/>
      <c r="N2" s="3"/>
      <c r="O2" s="3"/>
    </row>
    <row r="3" spans="1:19">
      <c r="A3" s="1"/>
      <c r="B3" s="1"/>
      <c r="C3" s="1"/>
      <c r="D3" s="52"/>
      <c r="E3" s="48"/>
      <c r="F3" s="48"/>
      <c r="G3" s="48"/>
      <c r="H3" s="48"/>
      <c r="I3" s="48"/>
      <c r="J3" s="48"/>
      <c r="K3" s="48"/>
      <c r="L3" s="3"/>
      <c r="M3" s="3"/>
      <c r="N3" s="3"/>
      <c r="O3" s="3"/>
    </row>
    <row r="4" spans="1:19">
      <c r="A4" s="47" t="s">
        <v>2</v>
      </c>
      <c r="B4" s="48"/>
      <c r="C4" s="4" t="s">
        <v>3</v>
      </c>
      <c r="D4" s="5"/>
      <c r="E4" s="5"/>
      <c r="F4" s="2"/>
      <c r="G4" s="2"/>
      <c r="H4" s="2"/>
      <c r="I4" s="2"/>
      <c r="J4" s="2"/>
      <c r="K4" s="2"/>
      <c r="L4" s="3"/>
      <c r="M4" s="3"/>
      <c r="N4" s="3"/>
      <c r="O4" s="3"/>
    </row>
    <row r="5" spans="1:19">
      <c r="A5" s="47" t="s">
        <v>4</v>
      </c>
      <c r="B5" s="48"/>
      <c r="C5" s="49" t="s">
        <v>5</v>
      </c>
      <c r="D5" s="48"/>
      <c r="E5" s="48"/>
      <c r="F5" s="2"/>
      <c r="G5" s="2"/>
      <c r="H5" s="2"/>
      <c r="I5" s="2"/>
      <c r="J5" s="2"/>
      <c r="K5" s="2"/>
      <c r="L5" s="3"/>
      <c r="M5" s="3"/>
      <c r="N5" s="3"/>
      <c r="O5" s="3"/>
    </row>
    <row r="6" spans="1:19">
      <c r="A6" s="50" t="s">
        <v>6</v>
      </c>
      <c r="B6" s="48"/>
      <c r="C6" s="5" t="s">
        <v>7</v>
      </c>
      <c r="D6" s="5"/>
      <c r="E6" s="5"/>
      <c r="F6" s="2"/>
      <c r="G6" s="2"/>
      <c r="H6" s="2"/>
      <c r="I6" s="2"/>
      <c r="J6" s="2"/>
      <c r="K6" s="2"/>
      <c r="L6" s="3"/>
      <c r="M6" s="3"/>
      <c r="N6" s="3"/>
      <c r="O6" s="3"/>
    </row>
    <row r="7" spans="1:19" ht="15" customHeight="1">
      <c r="A7" s="50" t="s">
        <v>8</v>
      </c>
      <c r="B7" s="48"/>
      <c r="C7" s="6" t="s">
        <v>80</v>
      </c>
      <c r="D7" s="5"/>
      <c r="E7" s="5"/>
      <c r="F7" s="2"/>
      <c r="G7" s="2"/>
      <c r="H7" s="2"/>
      <c r="I7" s="2"/>
      <c r="J7" s="2"/>
      <c r="K7" s="2"/>
      <c r="L7" s="3"/>
      <c r="M7" s="3"/>
      <c r="N7" s="3"/>
      <c r="O7" s="3"/>
    </row>
    <row r="8" spans="1:19" ht="15" customHeight="1">
      <c r="A8" s="51" t="s">
        <v>10</v>
      </c>
      <c r="B8" s="48"/>
      <c r="C8" s="7">
        <v>45937</v>
      </c>
      <c r="D8" s="5"/>
      <c r="E8" s="5"/>
      <c r="F8" s="2"/>
      <c r="G8" s="2"/>
      <c r="H8" s="2"/>
      <c r="I8" s="2"/>
      <c r="J8" s="2"/>
      <c r="K8" s="2"/>
      <c r="L8" s="3"/>
      <c r="M8" s="3"/>
      <c r="N8" s="3"/>
      <c r="O8" s="3"/>
    </row>
    <row r="9" spans="1:19" ht="15" customHeight="1">
      <c r="C9" s="7"/>
      <c r="D9" s="5"/>
      <c r="E9" s="5"/>
      <c r="F9" s="2"/>
      <c r="G9" s="2"/>
      <c r="H9" s="2"/>
      <c r="I9" s="2"/>
      <c r="J9" s="2"/>
      <c r="K9" s="2"/>
      <c r="L9" s="3"/>
      <c r="M9" s="3"/>
      <c r="N9" s="3"/>
      <c r="O9" s="3"/>
    </row>
    <row r="10" spans="1:19" ht="90">
      <c r="A10" s="8" t="s">
        <v>11</v>
      </c>
      <c r="B10" s="8" t="s">
        <v>12</v>
      </c>
      <c r="C10" s="8" t="s">
        <v>13</v>
      </c>
      <c r="D10" s="9" t="s">
        <v>14</v>
      </c>
      <c r="E10" s="9" t="s">
        <v>15</v>
      </c>
      <c r="F10" s="9" t="s">
        <v>16</v>
      </c>
      <c r="G10" s="9" t="s">
        <v>17</v>
      </c>
      <c r="H10" s="8" t="s">
        <v>18</v>
      </c>
      <c r="I10" s="8" t="s">
        <v>19</v>
      </c>
      <c r="J10" s="10" t="s">
        <v>20</v>
      </c>
      <c r="K10" s="11" t="s">
        <v>21</v>
      </c>
      <c r="L10" s="12" t="s">
        <v>22</v>
      </c>
      <c r="M10" s="12" t="s">
        <v>23</v>
      </c>
      <c r="N10" s="12" t="s">
        <v>24</v>
      </c>
      <c r="O10" s="12" t="s">
        <v>25</v>
      </c>
      <c r="P10" s="12" t="s">
        <v>26</v>
      </c>
      <c r="Q10" s="12" t="s">
        <v>27</v>
      </c>
      <c r="R10" s="11" t="s">
        <v>28</v>
      </c>
      <c r="S10" s="13"/>
    </row>
    <row r="11" spans="1:19" ht="30">
      <c r="A11" s="14">
        <v>1</v>
      </c>
      <c r="B11" s="15" t="s">
        <v>5</v>
      </c>
      <c r="C11" s="16" t="s">
        <v>81</v>
      </c>
      <c r="D11" s="17" t="s">
        <v>73</v>
      </c>
      <c r="E11" s="17" t="s">
        <v>82</v>
      </c>
      <c r="F11" s="18" t="s">
        <v>31</v>
      </c>
      <c r="G11" s="19">
        <v>39589</v>
      </c>
      <c r="H11" s="16" t="s">
        <v>32</v>
      </c>
      <c r="I11" s="16" t="s">
        <v>33</v>
      </c>
      <c r="J11" s="18">
        <v>11</v>
      </c>
      <c r="K11" s="11">
        <v>13.1</v>
      </c>
      <c r="L11" s="11">
        <v>40</v>
      </c>
      <c r="M11" s="11">
        <v>40</v>
      </c>
      <c r="N11" s="11">
        <v>20</v>
      </c>
      <c r="O11" s="11">
        <v>40</v>
      </c>
      <c r="P11" s="11">
        <v>40</v>
      </c>
      <c r="Q11" s="11">
        <v>100</v>
      </c>
      <c r="R11" s="21">
        <f t="shared" ref="R11:R20" si="0">Q11/(N11+O11+P11)*(K11+L11+M11)</f>
        <v>93.1</v>
      </c>
      <c r="S11" s="13" t="s">
        <v>77</v>
      </c>
    </row>
    <row r="12" spans="1:19">
      <c r="A12" s="14">
        <v>2</v>
      </c>
      <c r="B12" s="15" t="s">
        <v>5</v>
      </c>
      <c r="C12" s="22" t="s">
        <v>83</v>
      </c>
      <c r="D12" s="23" t="s">
        <v>73</v>
      </c>
      <c r="E12" s="23" t="s">
        <v>84</v>
      </c>
      <c r="F12" s="24" t="s">
        <v>31</v>
      </c>
      <c r="G12" s="25">
        <v>40257</v>
      </c>
      <c r="H12" s="26" t="s">
        <v>32</v>
      </c>
      <c r="I12" s="16" t="s">
        <v>33</v>
      </c>
      <c r="J12" s="24">
        <v>9</v>
      </c>
      <c r="K12" s="11">
        <v>14.3</v>
      </c>
      <c r="L12" s="11">
        <v>37.9</v>
      </c>
      <c r="M12" s="11">
        <v>38.5</v>
      </c>
      <c r="N12" s="11">
        <v>20</v>
      </c>
      <c r="O12" s="11">
        <v>40</v>
      </c>
      <c r="P12" s="11">
        <v>40</v>
      </c>
      <c r="Q12" s="11">
        <v>100</v>
      </c>
      <c r="R12" s="21">
        <f t="shared" si="0"/>
        <v>90.7</v>
      </c>
      <c r="S12" s="13" t="s">
        <v>34</v>
      </c>
    </row>
    <row r="13" spans="1:19" ht="30">
      <c r="A13" s="14">
        <v>3</v>
      </c>
      <c r="B13" s="15" t="s">
        <v>5</v>
      </c>
      <c r="C13" s="22" t="s">
        <v>85</v>
      </c>
      <c r="D13" s="23" t="s">
        <v>73</v>
      </c>
      <c r="E13" s="23" t="s">
        <v>62</v>
      </c>
      <c r="F13" s="24" t="s">
        <v>31</v>
      </c>
      <c r="G13" s="25">
        <v>40131</v>
      </c>
      <c r="H13" s="26" t="s">
        <v>32</v>
      </c>
      <c r="I13" s="16" t="s">
        <v>33</v>
      </c>
      <c r="J13" s="24">
        <v>10</v>
      </c>
      <c r="K13" s="11">
        <v>15</v>
      </c>
      <c r="L13" s="11">
        <v>39.1</v>
      </c>
      <c r="M13" s="11">
        <v>36.200000000000003</v>
      </c>
      <c r="N13" s="11">
        <v>20</v>
      </c>
      <c r="O13" s="11">
        <v>40</v>
      </c>
      <c r="P13" s="11">
        <v>40</v>
      </c>
      <c r="Q13" s="11">
        <v>100</v>
      </c>
      <c r="R13" s="21">
        <f t="shared" si="0"/>
        <v>90.300000000000011</v>
      </c>
      <c r="S13" s="13" t="s">
        <v>34</v>
      </c>
    </row>
    <row r="14" spans="1:19">
      <c r="A14" s="14"/>
      <c r="B14" s="15"/>
      <c r="C14" s="22"/>
      <c r="D14" s="23"/>
      <c r="E14" s="23"/>
      <c r="F14" s="24"/>
      <c r="G14" s="25"/>
      <c r="H14" s="26"/>
      <c r="I14" s="16"/>
      <c r="J14" s="24"/>
      <c r="K14" s="11"/>
      <c r="L14" s="11"/>
      <c r="M14" s="11"/>
      <c r="N14" s="11"/>
      <c r="O14" s="11"/>
      <c r="P14" s="11"/>
      <c r="Q14" s="11"/>
      <c r="R14" s="21"/>
      <c r="S14" s="13"/>
    </row>
    <row r="15" spans="1:19">
      <c r="A15" s="14"/>
      <c r="B15" s="15"/>
      <c r="C15" s="16"/>
      <c r="D15" s="17"/>
      <c r="E15" s="17"/>
      <c r="F15" s="18"/>
      <c r="G15" s="19"/>
      <c r="H15" s="16"/>
      <c r="I15" s="16"/>
      <c r="J15" s="18"/>
      <c r="K15" s="11"/>
      <c r="L15" s="11"/>
      <c r="M15" s="11"/>
      <c r="N15" s="11"/>
      <c r="O15" s="11"/>
      <c r="P15" s="11"/>
      <c r="Q15" s="11"/>
      <c r="R15" s="21"/>
      <c r="S15" s="13"/>
    </row>
    <row r="16" spans="1:19">
      <c r="A16" s="14"/>
      <c r="B16" s="15"/>
      <c r="C16" s="27"/>
      <c r="D16" s="28"/>
      <c r="E16" s="28"/>
      <c r="F16" s="29"/>
      <c r="G16" s="30"/>
      <c r="H16" s="26"/>
      <c r="I16" s="16"/>
      <c r="J16" s="29"/>
      <c r="K16" s="11"/>
      <c r="L16" s="11"/>
      <c r="M16" s="11"/>
      <c r="N16" s="11"/>
      <c r="O16" s="11"/>
      <c r="P16" s="11"/>
      <c r="Q16" s="11"/>
      <c r="R16" s="21"/>
    </row>
    <row r="17" spans="1:18">
      <c r="A17" s="14"/>
      <c r="B17" s="15"/>
      <c r="C17" s="22"/>
      <c r="D17" s="23"/>
      <c r="E17" s="23"/>
      <c r="F17" s="24"/>
      <c r="G17" s="25"/>
      <c r="H17" s="26"/>
      <c r="I17" s="16"/>
      <c r="J17" s="24"/>
      <c r="K17" s="11"/>
      <c r="L17" s="11"/>
      <c r="M17" s="11"/>
      <c r="N17" s="11"/>
      <c r="O17" s="11"/>
      <c r="P17" s="11"/>
      <c r="Q17" s="11"/>
      <c r="R17" s="21"/>
    </row>
    <row r="18" spans="1:18">
      <c r="A18" s="14"/>
      <c r="B18" s="15"/>
      <c r="C18" s="26"/>
      <c r="D18" s="31"/>
      <c r="E18" s="31"/>
      <c r="F18" s="24"/>
      <c r="G18" s="25"/>
      <c r="H18" s="26"/>
      <c r="I18" s="16"/>
      <c r="J18" s="32"/>
      <c r="K18" s="11"/>
      <c r="L18" s="11"/>
      <c r="M18" s="11"/>
      <c r="N18" s="11"/>
      <c r="O18" s="11"/>
      <c r="P18" s="11"/>
      <c r="Q18" s="11"/>
      <c r="R18" s="21"/>
    </row>
    <row r="19" spans="1:18">
      <c r="A19" s="14"/>
      <c r="B19" s="15"/>
      <c r="C19" s="26"/>
      <c r="D19" s="31"/>
      <c r="E19" s="31"/>
      <c r="F19" s="24"/>
      <c r="G19" s="25"/>
      <c r="H19" s="26"/>
      <c r="I19" s="16"/>
      <c r="J19" s="32"/>
      <c r="K19" s="35"/>
      <c r="L19" s="35"/>
      <c r="M19" s="35"/>
      <c r="N19" s="11"/>
      <c r="O19" s="11"/>
      <c r="P19" s="11"/>
      <c r="Q19" s="11"/>
      <c r="R19" s="21"/>
    </row>
    <row r="20" spans="1:18">
      <c r="A20" s="14"/>
      <c r="B20" s="15"/>
      <c r="C20" s="26"/>
      <c r="D20" s="31"/>
      <c r="E20" s="31"/>
      <c r="F20" s="24"/>
      <c r="G20" s="25"/>
      <c r="H20" s="26"/>
      <c r="I20" s="16"/>
      <c r="J20" s="32"/>
      <c r="K20" s="35"/>
      <c r="L20" s="35"/>
      <c r="M20" s="35"/>
      <c r="N20" s="11"/>
      <c r="O20" s="11"/>
      <c r="P20" s="11"/>
      <c r="Q20" s="11"/>
      <c r="R20" s="21"/>
    </row>
    <row r="21" spans="1:18" ht="15.75" customHeight="1">
      <c r="J21" s="36"/>
    </row>
    <row r="22" spans="1:18" ht="15.75" customHeight="1"/>
    <row r="23" spans="1:18" ht="15.75" customHeight="1"/>
    <row r="24" spans="1:18" ht="15.75" customHeight="1"/>
    <row r="25" spans="1:18" ht="15.75" customHeight="1"/>
    <row r="26" spans="1:18" ht="15.75" customHeight="1"/>
    <row r="27" spans="1:18" ht="15.75" customHeight="1"/>
    <row r="28" spans="1:18" ht="15.75" customHeight="1"/>
    <row r="29" spans="1:18" ht="15.75" customHeight="1"/>
    <row r="30" spans="1:18" ht="15.75" customHeight="1"/>
    <row r="31" spans="1:18" ht="15.75" customHeight="1"/>
    <row r="32" spans="1:1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9">
    <mergeCell ref="D1:K1"/>
    <mergeCell ref="D2:K2"/>
    <mergeCell ref="D3:K3"/>
    <mergeCell ref="A4:B4"/>
    <mergeCell ref="A5:B5"/>
    <mergeCell ref="C5:E5"/>
    <mergeCell ref="A6:B6"/>
    <mergeCell ref="A7:B7"/>
    <mergeCell ref="A8:B8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"/>
  <sheetViews>
    <sheetView topLeftCell="A10" workbookViewId="0">
      <selection activeCell="A25" sqref="A25:S26"/>
    </sheetView>
  </sheetViews>
  <sheetFormatPr defaultColWidth="14.42578125" defaultRowHeight="15" customHeight="1"/>
  <cols>
    <col min="1" max="1" width="6.7109375" customWidth="1"/>
    <col min="2" max="2" width="18.7109375" customWidth="1"/>
    <col min="3" max="3" width="10.140625" customWidth="1"/>
    <col min="4" max="6" width="8.7109375" customWidth="1"/>
    <col min="7" max="7" width="20.28515625" customWidth="1"/>
    <col min="8" max="8" width="21.42578125" customWidth="1"/>
    <col min="9" max="9" width="17.85546875" customWidth="1"/>
    <col min="10" max="10" width="12.7109375" customWidth="1"/>
    <col min="11" max="19" width="8.7109375" customWidth="1"/>
  </cols>
  <sheetData>
    <row r="1" spans="1:19">
      <c r="A1" s="1"/>
      <c r="B1" s="1"/>
      <c r="C1" s="1"/>
      <c r="D1" s="52" t="s">
        <v>0</v>
      </c>
      <c r="E1" s="48"/>
      <c r="F1" s="48"/>
      <c r="G1" s="48"/>
      <c r="H1" s="48"/>
      <c r="I1" s="48"/>
      <c r="J1" s="48"/>
      <c r="K1" s="48"/>
      <c r="L1" s="3"/>
      <c r="M1" s="3"/>
      <c r="N1" s="3"/>
      <c r="O1" s="3"/>
      <c r="P1" s="3"/>
    </row>
    <row r="2" spans="1:19">
      <c r="A2" s="1"/>
      <c r="B2" s="1"/>
      <c r="C2" s="1"/>
      <c r="D2" s="52" t="s">
        <v>79</v>
      </c>
      <c r="E2" s="48"/>
      <c r="F2" s="48"/>
      <c r="G2" s="48"/>
      <c r="H2" s="48"/>
      <c r="I2" s="48"/>
      <c r="J2" s="48"/>
      <c r="K2" s="48"/>
      <c r="L2" s="3"/>
      <c r="M2" s="3"/>
      <c r="N2" s="3"/>
      <c r="O2" s="3"/>
      <c r="P2" s="3"/>
    </row>
    <row r="3" spans="1:19">
      <c r="A3" s="1"/>
      <c r="B3" s="1"/>
      <c r="C3" s="1"/>
      <c r="D3" s="52"/>
      <c r="E3" s="48"/>
      <c r="F3" s="48"/>
      <c r="G3" s="48"/>
      <c r="H3" s="48"/>
      <c r="I3" s="48"/>
      <c r="J3" s="48"/>
      <c r="K3" s="48"/>
      <c r="L3" s="3"/>
      <c r="M3" s="3"/>
      <c r="N3" s="3"/>
      <c r="O3" s="3"/>
      <c r="P3" s="3"/>
    </row>
    <row r="4" spans="1:19">
      <c r="A4" s="47" t="s">
        <v>2</v>
      </c>
      <c r="B4" s="48"/>
      <c r="C4" s="4" t="s">
        <v>3</v>
      </c>
      <c r="D4" s="5"/>
      <c r="E4" s="5"/>
      <c r="F4" s="2"/>
      <c r="G4" s="2"/>
      <c r="H4" s="2"/>
      <c r="I4" s="2"/>
      <c r="J4" s="2"/>
      <c r="K4" s="2"/>
      <c r="L4" s="3"/>
      <c r="M4" s="3"/>
      <c r="N4" s="3"/>
      <c r="O4" s="3"/>
      <c r="P4" s="3"/>
    </row>
    <row r="5" spans="1:19">
      <c r="A5" s="47" t="s">
        <v>4</v>
      </c>
      <c r="B5" s="48"/>
      <c r="C5" s="49" t="s">
        <v>5</v>
      </c>
      <c r="D5" s="48"/>
      <c r="E5" s="48"/>
      <c r="F5" s="2"/>
      <c r="G5" s="2"/>
      <c r="H5" s="2"/>
      <c r="I5" s="2"/>
      <c r="J5" s="2"/>
      <c r="K5" s="2"/>
      <c r="L5" s="3"/>
      <c r="M5" s="3"/>
      <c r="N5" s="3"/>
      <c r="O5" s="3"/>
      <c r="P5" s="3"/>
    </row>
    <row r="6" spans="1:19">
      <c r="A6" s="50" t="s">
        <v>6</v>
      </c>
      <c r="B6" s="48"/>
      <c r="C6" s="5" t="s">
        <v>7</v>
      </c>
      <c r="D6" s="5"/>
      <c r="E6" s="5"/>
      <c r="F6" s="2"/>
      <c r="G6" s="2"/>
      <c r="H6" s="2"/>
      <c r="I6" s="2"/>
      <c r="J6" s="2"/>
      <c r="K6" s="2"/>
      <c r="L6" s="3"/>
      <c r="M6" s="3"/>
      <c r="N6" s="3"/>
      <c r="O6" s="3"/>
      <c r="P6" s="3"/>
    </row>
    <row r="7" spans="1:19" ht="15" customHeight="1">
      <c r="A7" s="50" t="s">
        <v>8</v>
      </c>
      <c r="B7" s="48"/>
      <c r="C7" s="6" t="s">
        <v>9</v>
      </c>
      <c r="D7" s="5"/>
      <c r="E7" s="5"/>
      <c r="F7" s="2"/>
      <c r="G7" s="2"/>
      <c r="H7" s="2"/>
      <c r="I7" s="2"/>
      <c r="J7" s="2"/>
      <c r="K7" s="2"/>
      <c r="L7" s="3"/>
      <c r="M7" s="3"/>
      <c r="N7" s="3"/>
      <c r="O7" s="3"/>
      <c r="P7" s="3"/>
    </row>
    <row r="8" spans="1:19" ht="15" customHeight="1">
      <c r="A8" s="51" t="s">
        <v>10</v>
      </c>
      <c r="B8" s="48"/>
      <c r="C8" s="7">
        <v>45937</v>
      </c>
      <c r="D8" s="5"/>
      <c r="E8" s="5"/>
      <c r="F8" s="2"/>
      <c r="G8" s="2"/>
      <c r="H8" s="2"/>
      <c r="I8" s="2"/>
      <c r="J8" s="2"/>
      <c r="K8" s="2"/>
      <c r="L8" s="3"/>
      <c r="M8" s="3"/>
      <c r="N8" s="3"/>
      <c r="O8" s="3"/>
      <c r="P8" s="3"/>
    </row>
    <row r="9" spans="1:19" ht="15" customHeight="1">
      <c r="C9" s="7"/>
      <c r="D9" s="5"/>
      <c r="E9" s="5"/>
      <c r="F9" s="2"/>
      <c r="G9" s="2"/>
      <c r="H9" s="2"/>
      <c r="I9" s="2"/>
      <c r="J9" s="2"/>
      <c r="K9" s="2"/>
      <c r="L9" s="3"/>
      <c r="M9" s="3"/>
      <c r="N9" s="3"/>
      <c r="O9" s="3"/>
      <c r="P9" s="3"/>
    </row>
    <row r="10" spans="1:19" ht="90">
      <c r="A10" s="8" t="s">
        <v>11</v>
      </c>
      <c r="B10" s="8" t="s">
        <v>12</v>
      </c>
      <c r="C10" s="8" t="s">
        <v>13</v>
      </c>
      <c r="D10" s="9" t="s">
        <v>14</v>
      </c>
      <c r="E10" s="9" t="s">
        <v>15</v>
      </c>
      <c r="F10" s="9" t="s">
        <v>16</v>
      </c>
      <c r="G10" s="9" t="s">
        <v>17</v>
      </c>
      <c r="H10" s="8" t="s">
        <v>18</v>
      </c>
      <c r="I10" s="8" t="s">
        <v>19</v>
      </c>
      <c r="J10" s="10" t="s">
        <v>20</v>
      </c>
      <c r="K10" s="11" t="s">
        <v>21</v>
      </c>
      <c r="L10" s="12" t="s">
        <v>22</v>
      </c>
      <c r="M10" s="12" t="s">
        <v>23</v>
      </c>
      <c r="N10" s="12" t="s">
        <v>24</v>
      </c>
      <c r="O10" s="12" t="s">
        <v>25</v>
      </c>
      <c r="P10" s="12" t="s">
        <v>26</v>
      </c>
      <c r="Q10" s="12" t="s">
        <v>27</v>
      </c>
      <c r="R10" s="11" t="s">
        <v>28</v>
      </c>
      <c r="S10" s="13"/>
    </row>
    <row r="11" spans="1:19" ht="30">
      <c r="A11" s="14">
        <v>1</v>
      </c>
      <c r="B11" s="15" t="s">
        <v>5</v>
      </c>
      <c r="C11" s="16" t="s">
        <v>86</v>
      </c>
      <c r="D11" s="17" t="s">
        <v>87</v>
      </c>
      <c r="E11" s="17" t="s">
        <v>88</v>
      </c>
      <c r="F11" s="18" t="s">
        <v>89</v>
      </c>
      <c r="G11" s="19">
        <v>41957</v>
      </c>
      <c r="H11" s="16" t="s">
        <v>32</v>
      </c>
      <c r="I11" s="16" t="s">
        <v>33</v>
      </c>
      <c r="J11" s="18">
        <v>5</v>
      </c>
      <c r="K11" s="11">
        <v>13</v>
      </c>
      <c r="L11" s="11">
        <v>38.6</v>
      </c>
      <c r="M11" s="11">
        <v>35.200000000000003</v>
      </c>
      <c r="N11" s="11">
        <v>20</v>
      </c>
      <c r="O11" s="11">
        <v>40</v>
      </c>
      <c r="P11" s="11">
        <v>40</v>
      </c>
      <c r="Q11" s="11">
        <v>100</v>
      </c>
      <c r="R11" s="21">
        <f t="shared" ref="R11:R26" si="0">Q11/(N11+O11+P11)*(K11+L11+M11)</f>
        <v>86.800000000000011</v>
      </c>
      <c r="S11" s="13" t="s">
        <v>38</v>
      </c>
    </row>
    <row r="12" spans="1:19" ht="30">
      <c r="A12" s="14">
        <v>2</v>
      </c>
      <c r="B12" s="15" t="s">
        <v>5</v>
      </c>
      <c r="C12" s="22" t="s">
        <v>90</v>
      </c>
      <c r="D12" s="23" t="s">
        <v>91</v>
      </c>
      <c r="E12" s="23" t="s">
        <v>92</v>
      </c>
      <c r="F12" s="24" t="s">
        <v>89</v>
      </c>
      <c r="G12" s="25">
        <v>41534</v>
      </c>
      <c r="H12" s="26" t="s">
        <v>32</v>
      </c>
      <c r="I12" s="16" t="s">
        <v>33</v>
      </c>
      <c r="J12" s="24">
        <v>6</v>
      </c>
      <c r="K12" s="11">
        <v>11</v>
      </c>
      <c r="L12" s="11">
        <v>37.200000000000003</v>
      </c>
      <c r="M12" s="11">
        <v>34.5</v>
      </c>
      <c r="N12" s="11">
        <v>20</v>
      </c>
      <c r="O12" s="11">
        <v>40</v>
      </c>
      <c r="P12" s="11">
        <v>40</v>
      </c>
      <c r="Q12" s="11">
        <v>100</v>
      </c>
      <c r="R12" s="21">
        <f t="shared" si="0"/>
        <v>82.7</v>
      </c>
      <c r="S12" s="13" t="s">
        <v>38</v>
      </c>
    </row>
    <row r="13" spans="1:19" ht="30">
      <c r="A13" s="14">
        <v>3</v>
      </c>
      <c r="B13" s="15" t="s">
        <v>5</v>
      </c>
      <c r="C13" s="22" t="s">
        <v>93</v>
      </c>
      <c r="D13" s="23" t="s">
        <v>94</v>
      </c>
      <c r="E13" s="23" t="s">
        <v>95</v>
      </c>
      <c r="F13" s="24" t="s">
        <v>89</v>
      </c>
      <c r="G13" s="25">
        <v>41751</v>
      </c>
      <c r="H13" s="26" t="s">
        <v>32</v>
      </c>
      <c r="I13" s="16" t="s">
        <v>33</v>
      </c>
      <c r="J13" s="24">
        <v>5</v>
      </c>
      <c r="K13" s="11">
        <v>14</v>
      </c>
      <c r="L13" s="11">
        <v>32.200000000000003</v>
      </c>
      <c r="M13" s="11">
        <v>25.2</v>
      </c>
      <c r="N13" s="11">
        <v>20</v>
      </c>
      <c r="O13" s="11">
        <v>40</v>
      </c>
      <c r="P13" s="11">
        <v>40</v>
      </c>
      <c r="Q13" s="11">
        <v>100</v>
      </c>
      <c r="R13" s="21">
        <f t="shared" si="0"/>
        <v>71.400000000000006</v>
      </c>
      <c r="S13" s="13" t="s">
        <v>38</v>
      </c>
    </row>
    <row r="14" spans="1:19" ht="30">
      <c r="A14" s="14">
        <v>4</v>
      </c>
      <c r="B14" s="15" t="s">
        <v>5</v>
      </c>
      <c r="C14" s="22" t="s">
        <v>96</v>
      </c>
      <c r="D14" s="23" t="s">
        <v>97</v>
      </c>
      <c r="E14" s="23" t="s">
        <v>98</v>
      </c>
      <c r="F14" s="24" t="s">
        <v>89</v>
      </c>
      <c r="G14" s="25">
        <v>41539</v>
      </c>
      <c r="H14" s="26" t="s">
        <v>32</v>
      </c>
      <c r="I14" s="16" t="s">
        <v>33</v>
      </c>
      <c r="J14" s="24">
        <v>6</v>
      </c>
      <c r="K14" s="11">
        <v>13</v>
      </c>
      <c r="L14" s="11">
        <v>36.799999999999997</v>
      </c>
      <c r="M14" s="11">
        <v>37.4</v>
      </c>
      <c r="N14" s="11">
        <v>20</v>
      </c>
      <c r="O14" s="11">
        <v>40</v>
      </c>
      <c r="P14" s="11">
        <v>40</v>
      </c>
      <c r="Q14" s="11">
        <v>100</v>
      </c>
      <c r="R14" s="21">
        <f t="shared" si="0"/>
        <v>87.199999999999989</v>
      </c>
      <c r="S14" s="13" t="s">
        <v>38</v>
      </c>
    </row>
    <row r="15" spans="1:19" ht="30">
      <c r="A15" s="14">
        <v>5</v>
      </c>
      <c r="B15" s="15" t="s">
        <v>5</v>
      </c>
      <c r="C15" s="16" t="s">
        <v>99</v>
      </c>
      <c r="D15" s="17" t="s">
        <v>100</v>
      </c>
      <c r="E15" s="17" t="s">
        <v>101</v>
      </c>
      <c r="F15" s="18" t="s">
        <v>89</v>
      </c>
      <c r="G15" s="19">
        <v>41853</v>
      </c>
      <c r="H15" s="16" t="s">
        <v>32</v>
      </c>
      <c r="I15" s="16" t="s">
        <v>33</v>
      </c>
      <c r="J15" s="18">
        <v>5</v>
      </c>
      <c r="K15" s="11">
        <v>7</v>
      </c>
      <c r="L15" s="11">
        <v>33.1</v>
      </c>
      <c r="M15" s="11">
        <v>25.8</v>
      </c>
      <c r="N15" s="11">
        <v>20</v>
      </c>
      <c r="O15" s="11">
        <v>40</v>
      </c>
      <c r="P15" s="11">
        <v>40</v>
      </c>
      <c r="Q15" s="11">
        <v>100</v>
      </c>
      <c r="R15" s="21">
        <f t="shared" si="0"/>
        <v>65.900000000000006</v>
      </c>
      <c r="S15" s="13" t="s">
        <v>38</v>
      </c>
    </row>
    <row r="16" spans="1:19" ht="30">
      <c r="A16" s="14">
        <v>6</v>
      </c>
      <c r="B16" s="15" t="s">
        <v>5</v>
      </c>
      <c r="C16" s="27" t="s">
        <v>102</v>
      </c>
      <c r="D16" s="28" t="s">
        <v>103</v>
      </c>
      <c r="E16" s="28" t="s">
        <v>104</v>
      </c>
      <c r="F16" s="29" t="s">
        <v>89</v>
      </c>
      <c r="G16" s="30">
        <v>41261</v>
      </c>
      <c r="H16" s="26" t="s">
        <v>32</v>
      </c>
      <c r="I16" s="16" t="s">
        <v>33</v>
      </c>
      <c r="J16" s="29">
        <v>6</v>
      </c>
      <c r="K16" s="11">
        <v>12</v>
      </c>
      <c r="L16" s="11">
        <v>37.200000000000003</v>
      </c>
      <c r="M16" s="11">
        <v>40</v>
      </c>
      <c r="N16" s="11">
        <v>20</v>
      </c>
      <c r="O16" s="11">
        <v>40</v>
      </c>
      <c r="P16" s="11">
        <v>40</v>
      </c>
      <c r="Q16" s="11">
        <v>100</v>
      </c>
      <c r="R16" s="21">
        <f t="shared" si="0"/>
        <v>89.2</v>
      </c>
      <c r="S16" s="13" t="s">
        <v>34</v>
      </c>
    </row>
    <row r="17" spans="1:19" ht="30">
      <c r="A17" s="14">
        <v>7</v>
      </c>
      <c r="B17" s="15" t="s">
        <v>5</v>
      </c>
      <c r="C17" s="22" t="s">
        <v>105</v>
      </c>
      <c r="D17" s="23" t="s">
        <v>106</v>
      </c>
      <c r="E17" s="23" t="s">
        <v>107</v>
      </c>
      <c r="F17" s="24" t="s">
        <v>89</v>
      </c>
      <c r="G17" s="25">
        <v>41238</v>
      </c>
      <c r="H17" s="26" t="s">
        <v>32</v>
      </c>
      <c r="I17" s="16" t="s">
        <v>33</v>
      </c>
      <c r="J17" s="24">
        <v>6</v>
      </c>
      <c r="K17" s="11">
        <v>12</v>
      </c>
      <c r="L17" s="11">
        <v>35</v>
      </c>
      <c r="M17" s="11">
        <v>26.2</v>
      </c>
      <c r="N17" s="11">
        <v>20</v>
      </c>
      <c r="O17" s="11">
        <v>40</v>
      </c>
      <c r="P17" s="11">
        <v>40</v>
      </c>
      <c r="Q17" s="11">
        <v>100</v>
      </c>
      <c r="R17" s="21">
        <f t="shared" si="0"/>
        <v>73.2</v>
      </c>
      <c r="S17" s="13" t="s">
        <v>38</v>
      </c>
    </row>
    <row r="18" spans="1:19" ht="30">
      <c r="A18" s="14">
        <v>8</v>
      </c>
      <c r="B18" s="15" t="s">
        <v>5</v>
      </c>
      <c r="C18" s="26" t="s">
        <v>108</v>
      </c>
      <c r="D18" s="31" t="s">
        <v>109</v>
      </c>
      <c r="E18" s="31" t="s">
        <v>110</v>
      </c>
      <c r="F18" s="24" t="s">
        <v>89</v>
      </c>
      <c r="G18" s="25">
        <v>41898</v>
      </c>
      <c r="H18" s="26" t="s">
        <v>32</v>
      </c>
      <c r="I18" s="16" t="s">
        <v>33</v>
      </c>
      <c r="J18" s="32">
        <v>5</v>
      </c>
      <c r="K18" s="11">
        <v>7</v>
      </c>
      <c r="L18" s="11">
        <v>40</v>
      </c>
      <c r="M18" s="11">
        <v>36.700000000000003</v>
      </c>
      <c r="N18" s="11">
        <v>20</v>
      </c>
      <c r="O18" s="11">
        <v>40</v>
      </c>
      <c r="P18" s="11">
        <v>40</v>
      </c>
      <c r="Q18" s="11">
        <v>100</v>
      </c>
      <c r="R18" s="21">
        <f t="shared" si="0"/>
        <v>83.7</v>
      </c>
      <c r="S18" s="13" t="s">
        <v>38</v>
      </c>
    </row>
    <row r="19" spans="1:19" ht="30">
      <c r="A19" s="14">
        <v>9</v>
      </c>
      <c r="B19" s="15" t="s">
        <v>5</v>
      </c>
      <c r="C19" s="26" t="s">
        <v>111</v>
      </c>
      <c r="D19" s="31" t="s">
        <v>112</v>
      </c>
      <c r="E19" s="31" t="s">
        <v>113</v>
      </c>
      <c r="F19" s="24" t="s">
        <v>89</v>
      </c>
      <c r="G19" s="25">
        <v>41857</v>
      </c>
      <c r="H19" s="26" t="s">
        <v>32</v>
      </c>
      <c r="I19" s="16" t="s">
        <v>33</v>
      </c>
      <c r="J19" s="32">
        <v>5</v>
      </c>
      <c r="K19" s="35">
        <v>18</v>
      </c>
      <c r="L19" s="35">
        <v>35.5</v>
      </c>
      <c r="M19" s="35">
        <v>26.4</v>
      </c>
      <c r="N19" s="11">
        <v>20</v>
      </c>
      <c r="O19" s="11">
        <v>40</v>
      </c>
      <c r="P19" s="11">
        <v>40</v>
      </c>
      <c r="Q19" s="11">
        <v>100</v>
      </c>
      <c r="R19" s="21">
        <f t="shared" si="0"/>
        <v>79.900000000000006</v>
      </c>
      <c r="S19" s="13" t="s">
        <v>38</v>
      </c>
    </row>
    <row r="20" spans="1:19" ht="30">
      <c r="A20" s="14">
        <v>10</v>
      </c>
      <c r="B20" s="15" t="s">
        <v>5</v>
      </c>
      <c r="C20" s="26" t="s">
        <v>114</v>
      </c>
      <c r="D20" s="31" t="s">
        <v>115</v>
      </c>
      <c r="E20" s="31" t="s">
        <v>116</v>
      </c>
      <c r="F20" s="24" t="s">
        <v>89</v>
      </c>
      <c r="G20" s="25">
        <v>41908</v>
      </c>
      <c r="H20" s="26" t="s">
        <v>32</v>
      </c>
      <c r="I20" s="16" t="s">
        <v>33</v>
      </c>
      <c r="J20" s="32">
        <v>5</v>
      </c>
      <c r="K20" s="35">
        <v>3</v>
      </c>
      <c r="L20" s="35">
        <v>34</v>
      </c>
      <c r="M20" s="35">
        <v>25.5</v>
      </c>
      <c r="N20" s="11">
        <v>20</v>
      </c>
      <c r="O20" s="11">
        <v>40</v>
      </c>
      <c r="P20" s="11">
        <v>40</v>
      </c>
      <c r="Q20" s="11">
        <v>100</v>
      </c>
      <c r="R20" s="21">
        <f t="shared" si="0"/>
        <v>62.5</v>
      </c>
      <c r="S20" s="13" t="s">
        <v>38</v>
      </c>
    </row>
    <row r="21" spans="1:19" ht="15.75" customHeight="1">
      <c r="A21" s="37">
        <v>11</v>
      </c>
      <c r="B21" s="38" t="s">
        <v>5</v>
      </c>
      <c r="C21" s="39" t="s">
        <v>117</v>
      </c>
      <c r="D21" s="40" t="s">
        <v>118</v>
      </c>
      <c r="E21" s="40" t="s">
        <v>119</v>
      </c>
      <c r="F21" s="41" t="s">
        <v>89</v>
      </c>
      <c r="G21" s="42">
        <v>41926</v>
      </c>
      <c r="H21" s="39" t="s">
        <v>32</v>
      </c>
      <c r="I21" s="43" t="s">
        <v>33</v>
      </c>
      <c r="J21" s="36">
        <v>5</v>
      </c>
      <c r="K21" s="44">
        <v>9</v>
      </c>
      <c r="L21" s="44">
        <v>0</v>
      </c>
      <c r="M21" s="44">
        <v>0</v>
      </c>
      <c r="N21" s="44">
        <v>20</v>
      </c>
      <c r="O21" s="44">
        <v>40</v>
      </c>
      <c r="P21" s="44">
        <v>40</v>
      </c>
      <c r="Q21" s="44">
        <v>100</v>
      </c>
      <c r="R21" s="45">
        <f t="shared" si="0"/>
        <v>9</v>
      </c>
      <c r="S21" s="13" t="s">
        <v>38</v>
      </c>
    </row>
    <row r="22" spans="1:19" ht="15.75" customHeight="1">
      <c r="A22" s="37">
        <v>12</v>
      </c>
      <c r="B22" s="38" t="s">
        <v>5</v>
      </c>
      <c r="C22" s="39" t="s">
        <v>120</v>
      </c>
      <c r="D22" s="40" t="s">
        <v>121</v>
      </c>
      <c r="E22" s="40" t="s">
        <v>122</v>
      </c>
      <c r="F22" s="41" t="s">
        <v>89</v>
      </c>
      <c r="G22" s="42">
        <v>41863</v>
      </c>
      <c r="H22" s="39" t="s">
        <v>32</v>
      </c>
      <c r="I22" s="43" t="s">
        <v>33</v>
      </c>
      <c r="J22" s="36">
        <v>5</v>
      </c>
      <c r="K22" s="44">
        <v>8</v>
      </c>
      <c r="L22" s="44">
        <v>35.9</v>
      </c>
      <c r="M22" s="44">
        <v>36.9</v>
      </c>
      <c r="N22" s="44">
        <v>20</v>
      </c>
      <c r="O22" s="44">
        <v>40</v>
      </c>
      <c r="P22" s="44">
        <v>40</v>
      </c>
      <c r="Q22" s="44">
        <v>100</v>
      </c>
      <c r="R22" s="45">
        <f t="shared" si="0"/>
        <v>80.8</v>
      </c>
      <c r="S22" s="13" t="s">
        <v>38</v>
      </c>
    </row>
    <row r="23" spans="1:19" ht="15.75" customHeight="1">
      <c r="A23" s="37">
        <v>13</v>
      </c>
      <c r="B23" s="38" t="s">
        <v>5</v>
      </c>
      <c r="C23" s="39" t="s">
        <v>123</v>
      </c>
      <c r="D23" s="40" t="s">
        <v>124</v>
      </c>
      <c r="F23" s="41" t="s">
        <v>89</v>
      </c>
      <c r="G23" s="42">
        <v>41446</v>
      </c>
      <c r="H23" s="39" t="s">
        <v>32</v>
      </c>
      <c r="I23" s="43" t="s">
        <v>33</v>
      </c>
      <c r="J23" s="46">
        <v>6</v>
      </c>
      <c r="K23" s="44">
        <v>11</v>
      </c>
      <c r="L23" s="44">
        <v>35.4</v>
      </c>
      <c r="M23" s="44">
        <v>25.5</v>
      </c>
      <c r="N23" s="44">
        <v>20</v>
      </c>
      <c r="O23" s="44">
        <v>40</v>
      </c>
      <c r="P23" s="44">
        <v>40</v>
      </c>
      <c r="Q23" s="44">
        <v>100</v>
      </c>
      <c r="R23" s="45">
        <f t="shared" si="0"/>
        <v>71.900000000000006</v>
      </c>
      <c r="S23" s="13" t="s">
        <v>38</v>
      </c>
    </row>
    <row r="24" spans="1:19" ht="15.75" customHeight="1">
      <c r="A24" s="37">
        <v>14</v>
      </c>
      <c r="B24" s="38" t="s">
        <v>5</v>
      </c>
      <c r="C24" s="39" t="s">
        <v>125</v>
      </c>
      <c r="D24" s="40" t="s">
        <v>126</v>
      </c>
      <c r="E24" s="40" t="s">
        <v>127</v>
      </c>
      <c r="F24" s="41" t="s">
        <v>89</v>
      </c>
      <c r="G24" s="42">
        <v>41311</v>
      </c>
      <c r="H24" s="39" t="s">
        <v>32</v>
      </c>
      <c r="I24" s="43" t="s">
        <v>33</v>
      </c>
      <c r="J24" s="46">
        <v>6</v>
      </c>
      <c r="K24" s="44">
        <v>13</v>
      </c>
      <c r="L24" s="44">
        <v>36.299999999999997</v>
      </c>
      <c r="M24" s="44">
        <v>34.1</v>
      </c>
      <c r="N24" s="44">
        <v>20</v>
      </c>
      <c r="O24" s="44">
        <v>40</v>
      </c>
      <c r="P24" s="44">
        <v>40</v>
      </c>
      <c r="Q24" s="44">
        <v>100</v>
      </c>
      <c r="R24" s="45">
        <f t="shared" si="0"/>
        <v>83.4</v>
      </c>
      <c r="S24" s="13" t="s">
        <v>34</v>
      </c>
    </row>
    <row r="25" spans="1:19" ht="15.75" customHeight="1">
      <c r="A25" s="37"/>
      <c r="B25" s="38"/>
      <c r="F25" s="41"/>
      <c r="H25" s="39"/>
      <c r="I25" s="43"/>
      <c r="N25" s="44"/>
      <c r="O25" s="44"/>
      <c r="P25" s="44"/>
      <c r="Q25" s="44"/>
      <c r="R25" s="45"/>
    </row>
    <row r="26" spans="1:19" ht="15.75" customHeight="1">
      <c r="A26" s="37"/>
      <c r="B26" s="38"/>
      <c r="F26" s="41"/>
      <c r="H26" s="39"/>
      <c r="I26" s="43"/>
      <c r="N26" s="44"/>
      <c r="O26" s="44"/>
      <c r="P26" s="44"/>
      <c r="Q26" s="44"/>
      <c r="R26" s="45"/>
    </row>
    <row r="27" spans="1:19" ht="15.75" customHeight="1"/>
    <row r="28" spans="1:19" ht="15.75" customHeight="1"/>
    <row r="29" spans="1:19" ht="15.75" customHeight="1"/>
    <row r="30" spans="1:19" ht="15.75" customHeight="1"/>
    <row r="31" spans="1:19" ht="15.75" customHeight="1"/>
    <row r="32" spans="1:1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9">
    <mergeCell ref="D1:K1"/>
    <mergeCell ref="D2:K2"/>
    <mergeCell ref="D3:K3"/>
    <mergeCell ref="A4:B4"/>
    <mergeCell ref="A5:B5"/>
    <mergeCell ref="C5:E5"/>
    <mergeCell ref="A6:B6"/>
    <mergeCell ref="A7:B7"/>
    <mergeCell ref="A8:B8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"/>
  <sheetViews>
    <sheetView workbookViewId="0">
      <selection activeCell="A14" sqref="A14:S20"/>
    </sheetView>
  </sheetViews>
  <sheetFormatPr defaultColWidth="14.42578125" defaultRowHeight="15" customHeight="1"/>
  <cols>
    <col min="1" max="1" width="6.7109375" customWidth="1"/>
    <col min="2" max="2" width="18.7109375" customWidth="1"/>
    <col min="3" max="3" width="10.140625" customWidth="1"/>
    <col min="4" max="6" width="8.7109375" customWidth="1"/>
    <col min="7" max="7" width="20.28515625" customWidth="1"/>
    <col min="8" max="8" width="21.42578125" customWidth="1"/>
    <col min="9" max="9" width="17.85546875" customWidth="1"/>
    <col min="10" max="10" width="12.7109375" customWidth="1"/>
    <col min="11" max="19" width="8.7109375" customWidth="1"/>
  </cols>
  <sheetData>
    <row r="1" spans="1:19">
      <c r="A1" s="1"/>
      <c r="B1" s="1"/>
      <c r="C1" s="1"/>
      <c r="D1" s="52" t="s">
        <v>0</v>
      </c>
      <c r="E1" s="48"/>
      <c r="F1" s="48"/>
      <c r="G1" s="48"/>
      <c r="H1" s="48"/>
      <c r="I1" s="48"/>
      <c r="J1" s="48"/>
      <c r="K1" s="48"/>
      <c r="L1" s="3"/>
      <c r="M1" s="3"/>
      <c r="N1" s="3"/>
      <c r="O1" s="3"/>
    </row>
    <row r="2" spans="1:19">
      <c r="A2" s="1"/>
      <c r="B2" s="1"/>
      <c r="C2" s="1"/>
      <c r="D2" s="52" t="s">
        <v>79</v>
      </c>
      <c r="E2" s="48"/>
      <c r="F2" s="48"/>
      <c r="G2" s="48"/>
      <c r="H2" s="48"/>
      <c r="I2" s="48"/>
      <c r="J2" s="48"/>
      <c r="K2" s="48"/>
      <c r="L2" s="3"/>
      <c r="M2" s="3"/>
      <c r="N2" s="3"/>
      <c r="O2" s="3"/>
    </row>
    <row r="3" spans="1:19">
      <c r="A3" s="1"/>
      <c r="B3" s="1"/>
      <c r="C3" s="1"/>
      <c r="D3" s="52"/>
      <c r="E3" s="48"/>
      <c r="F3" s="48"/>
      <c r="G3" s="48"/>
      <c r="H3" s="48"/>
      <c r="I3" s="48"/>
      <c r="J3" s="48"/>
      <c r="K3" s="48"/>
      <c r="L3" s="3"/>
      <c r="M3" s="3"/>
      <c r="N3" s="3"/>
      <c r="O3" s="3"/>
    </row>
    <row r="4" spans="1:19">
      <c r="A4" s="47" t="s">
        <v>2</v>
      </c>
      <c r="B4" s="48"/>
      <c r="C4" s="4" t="s">
        <v>3</v>
      </c>
      <c r="D4" s="5"/>
      <c r="E4" s="5"/>
      <c r="F4" s="2"/>
      <c r="G4" s="2"/>
      <c r="H4" s="2"/>
      <c r="I4" s="2"/>
      <c r="J4" s="2"/>
      <c r="K4" s="2"/>
      <c r="L4" s="3"/>
      <c r="M4" s="3"/>
      <c r="N4" s="3"/>
      <c r="O4" s="3"/>
    </row>
    <row r="5" spans="1:19">
      <c r="A5" s="47" t="s">
        <v>4</v>
      </c>
      <c r="B5" s="48"/>
      <c r="C5" s="49" t="s">
        <v>5</v>
      </c>
      <c r="D5" s="48"/>
      <c r="E5" s="48"/>
      <c r="F5" s="2"/>
      <c r="G5" s="2"/>
      <c r="H5" s="2"/>
      <c r="I5" s="2"/>
      <c r="J5" s="2"/>
      <c r="K5" s="2"/>
      <c r="L5" s="3"/>
      <c r="M5" s="3"/>
      <c r="N5" s="3"/>
      <c r="O5" s="3"/>
    </row>
    <row r="6" spans="1:19">
      <c r="A6" s="50" t="s">
        <v>6</v>
      </c>
      <c r="B6" s="48"/>
      <c r="C6" s="5" t="s">
        <v>7</v>
      </c>
      <c r="D6" s="5"/>
      <c r="E6" s="5"/>
      <c r="F6" s="2"/>
      <c r="G6" s="2"/>
      <c r="H6" s="2"/>
      <c r="I6" s="2"/>
      <c r="J6" s="2"/>
      <c r="K6" s="2"/>
      <c r="L6" s="3"/>
      <c r="M6" s="3"/>
      <c r="N6" s="3"/>
      <c r="O6" s="3"/>
    </row>
    <row r="7" spans="1:19" ht="15" customHeight="1">
      <c r="A7" s="50" t="s">
        <v>8</v>
      </c>
      <c r="B7" s="48"/>
      <c r="C7" s="6" t="s">
        <v>54</v>
      </c>
      <c r="D7" s="5"/>
      <c r="E7" s="5"/>
      <c r="F7" s="2"/>
      <c r="G7" s="2"/>
      <c r="H7" s="2"/>
      <c r="I7" s="2"/>
      <c r="J7" s="2"/>
      <c r="K7" s="2"/>
      <c r="L7" s="3"/>
      <c r="M7" s="3"/>
      <c r="N7" s="3"/>
      <c r="O7" s="3"/>
    </row>
    <row r="8" spans="1:19" ht="15" customHeight="1">
      <c r="A8" s="51" t="s">
        <v>10</v>
      </c>
      <c r="B8" s="48"/>
      <c r="C8" s="7">
        <v>45937</v>
      </c>
      <c r="D8" s="5"/>
      <c r="E8" s="5"/>
      <c r="F8" s="2"/>
      <c r="G8" s="2"/>
      <c r="H8" s="2"/>
      <c r="I8" s="2"/>
      <c r="J8" s="2"/>
      <c r="K8" s="2"/>
      <c r="L8" s="3"/>
      <c r="M8" s="3"/>
      <c r="N8" s="3"/>
      <c r="O8" s="3"/>
    </row>
    <row r="9" spans="1:19" ht="15" customHeight="1">
      <c r="C9" s="7"/>
      <c r="D9" s="5"/>
      <c r="E9" s="5"/>
      <c r="F9" s="2"/>
      <c r="G9" s="2"/>
      <c r="H9" s="2"/>
      <c r="I9" s="2"/>
      <c r="J9" s="2"/>
      <c r="K9" s="2"/>
      <c r="L9" s="3"/>
      <c r="M9" s="3"/>
      <c r="N9" s="3"/>
      <c r="O9" s="3"/>
    </row>
    <row r="10" spans="1:19" ht="90">
      <c r="A10" s="8" t="s">
        <v>11</v>
      </c>
      <c r="B10" s="8" t="s">
        <v>12</v>
      </c>
      <c r="C10" s="8" t="s">
        <v>13</v>
      </c>
      <c r="D10" s="9" t="s">
        <v>14</v>
      </c>
      <c r="E10" s="9" t="s">
        <v>15</v>
      </c>
      <c r="F10" s="9" t="s">
        <v>16</v>
      </c>
      <c r="G10" s="9" t="s">
        <v>17</v>
      </c>
      <c r="H10" s="8" t="s">
        <v>18</v>
      </c>
      <c r="I10" s="8" t="s">
        <v>19</v>
      </c>
      <c r="J10" s="10" t="s">
        <v>20</v>
      </c>
      <c r="K10" s="11" t="s">
        <v>21</v>
      </c>
      <c r="L10" s="12" t="s">
        <v>22</v>
      </c>
      <c r="M10" s="12" t="s">
        <v>23</v>
      </c>
      <c r="N10" s="12" t="s">
        <v>24</v>
      </c>
      <c r="O10" s="12" t="s">
        <v>25</v>
      </c>
      <c r="P10" s="12" t="s">
        <v>26</v>
      </c>
      <c r="Q10" s="12" t="s">
        <v>27</v>
      </c>
      <c r="R10" s="11" t="s">
        <v>28</v>
      </c>
      <c r="S10" s="13"/>
    </row>
    <row r="11" spans="1:19" ht="30">
      <c r="A11" s="14">
        <v>1</v>
      </c>
      <c r="B11" s="15" t="s">
        <v>5</v>
      </c>
      <c r="C11" s="16" t="s">
        <v>128</v>
      </c>
      <c r="D11" s="17" t="s">
        <v>129</v>
      </c>
      <c r="E11" s="17" t="s">
        <v>130</v>
      </c>
      <c r="F11" s="18" t="s">
        <v>89</v>
      </c>
      <c r="G11" s="19">
        <v>40828</v>
      </c>
      <c r="H11" s="16" t="s">
        <v>32</v>
      </c>
      <c r="I11" s="16" t="s">
        <v>33</v>
      </c>
      <c r="J11" s="18">
        <v>8</v>
      </c>
      <c r="K11" s="11">
        <v>9.3000000000000007</v>
      </c>
      <c r="L11" s="11">
        <v>37.700000000000003</v>
      </c>
      <c r="M11" s="11">
        <v>39.799999999999997</v>
      </c>
      <c r="N11" s="11">
        <v>20</v>
      </c>
      <c r="O11" s="11">
        <v>40</v>
      </c>
      <c r="P11" s="11">
        <v>40</v>
      </c>
      <c r="Q11" s="11">
        <v>100</v>
      </c>
      <c r="R11" s="21">
        <f t="shared" ref="R11:R20" si="0">Q11/(N11+O11+P11)*(K11+L11+M11)</f>
        <v>86.8</v>
      </c>
      <c r="S11" s="13" t="s">
        <v>38</v>
      </c>
    </row>
    <row r="12" spans="1:19" ht="30">
      <c r="A12" s="14">
        <v>2</v>
      </c>
      <c r="B12" s="15" t="s">
        <v>5</v>
      </c>
      <c r="C12" s="22" t="s">
        <v>131</v>
      </c>
      <c r="D12" s="23" t="s">
        <v>132</v>
      </c>
      <c r="E12" s="23" t="s">
        <v>133</v>
      </c>
      <c r="F12" s="24" t="s">
        <v>89</v>
      </c>
      <c r="G12" s="25">
        <v>40719</v>
      </c>
      <c r="H12" s="26" t="s">
        <v>32</v>
      </c>
      <c r="I12" s="16" t="s">
        <v>33</v>
      </c>
      <c r="J12" s="24">
        <v>8</v>
      </c>
      <c r="K12" s="11">
        <v>8.6</v>
      </c>
      <c r="L12" s="11">
        <v>38.200000000000003</v>
      </c>
      <c r="M12" s="11">
        <v>40</v>
      </c>
      <c r="N12" s="11">
        <v>20</v>
      </c>
      <c r="O12" s="11">
        <v>40</v>
      </c>
      <c r="P12" s="11">
        <v>40</v>
      </c>
      <c r="Q12" s="11">
        <v>100</v>
      </c>
      <c r="R12" s="21">
        <f t="shared" si="0"/>
        <v>86.800000000000011</v>
      </c>
      <c r="S12" s="13" t="s">
        <v>38</v>
      </c>
    </row>
    <row r="13" spans="1:19" ht="30">
      <c r="A13" s="14">
        <v>3</v>
      </c>
      <c r="B13" s="15" t="s">
        <v>5</v>
      </c>
      <c r="C13" s="22" t="s">
        <v>134</v>
      </c>
      <c r="D13" s="23" t="s">
        <v>135</v>
      </c>
      <c r="E13" s="23" t="s">
        <v>136</v>
      </c>
      <c r="F13" s="24" t="s">
        <v>89</v>
      </c>
      <c r="G13" s="25">
        <v>40829</v>
      </c>
      <c r="H13" s="26" t="s">
        <v>32</v>
      </c>
      <c r="I13" s="16" t="s">
        <v>33</v>
      </c>
      <c r="J13" s="24">
        <v>8</v>
      </c>
      <c r="K13" s="11">
        <v>8.5</v>
      </c>
      <c r="L13" s="11">
        <v>40</v>
      </c>
      <c r="M13" s="11">
        <v>39.799999999999997</v>
      </c>
      <c r="N13" s="11">
        <v>20</v>
      </c>
      <c r="O13" s="11">
        <v>40</v>
      </c>
      <c r="P13" s="11">
        <v>40</v>
      </c>
      <c r="Q13" s="11">
        <v>100</v>
      </c>
      <c r="R13" s="21">
        <f t="shared" si="0"/>
        <v>88.3</v>
      </c>
      <c r="S13" s="13" t="s">
        <v>38</v>
      </c>
    </row>
    <row r="14" spans="1:19">
      <c r="A14" s="14"/>
      <c r="B14" s="15"/>
      <c r="C14" s="22"/>
      <c r="D14" s="23"/>
      <c r="E14" s="23"/>
      <c r="F14" s="24"/>
      <c r="G14" s="25"/>
      <c r="H14" s="26"/>
      <c r="I14" s="16"/>
      <c r="J14" s="24"/>
      <c r="K14" s="11"/>
      <c r="L14" s="11"/>
      <c r="M14" s="11"/>
      <c r="N14" s="11"/>
      <c r="O14" s="11"/>
      <c r="P14" s="11"/>
      <c r="Q14" s="11"/>
      <c r="R14" s="21"/>
      <c r="S14" s="13"/>
    </row>
    <row r="15" spans="1:19">
      <c r="A15" s="14"/>
      <c r="B15" s="15"/>
      <c r="C15" s="16"/>
      <c r="D15" s="17"/>
      <c r="E15" s="17"/>
      <c r="F15" s="18"/>
      <c r="G15" s="19"/>
      <c r="H15" s="16"/>
      <c r="I15" s="16"/>
      <c r="J15" s="18"/>
      <c r="K15" s="11"/>
      <c r="L15" s="11"/>
      <c r="M15" s="11"/>
      <c r="N15" s="11"/>
      <c r="O15" s="11"/>
      <c r="P15" s="11"/>
      <c r="Q15" s="11"/>
      <c r="R15" s="21"/>
    </row>
    <row r="16" spans="1:19">
      <c r="A16" s="14"/>
      <c r="B16" s="15"/>
      <c r="C16" s="27"/>
      <c r="D16" s="28"/>
      <c r="E16" s="28"/>
      <c r="F16" s="29"/>
      <c r="G16" s="30"/>
      <c r="H16" s="26"/>
      <c r="I16" s="16"/>
      <c r="J16" s="29"/>
      <c r="K16" s="11"/>
      <c r="L16" s="11"/>
      <c r="M16" s="11"/>
      <c r="N16" s="11"/>
      <c r="O16" s="11"/>
      <c r="P16" s="11"/>
      <c r="Q16" s="11"/>
      <c r="R16" s="21"/>
    </row>
    <row r="17" spans="1:18">
      <c r="A17" s="14"/>
      <c r="B17" s="15"/>
      <c r="C17" s="22"/>
      <c r="D17" s="23"/>
      <c r="E17" s="23"/>
      <c r="F17" s="24"/>
      <c r="G17" s="25"/>
      <c r="H17" s="26"/>
      <c r="I17" s="16"/>
      <c r="J17" s="24"/>
      <c r="K17" s="11"/>
      <c r="L17" s="11"/>
      <c r="M17" s="11"/>
      <c r="N17" s="11"/>
      <c r="O17" s="11"/>
      <c r="P17" s="11"/>
      <c r="Q17" s="11"/>
      <c r="R17" s="21"/>
    </row>
    <row r="18" spans="1:18">
      <c r="A18" s="14"/>
      <c r="B18" s="15"/>
      <c r="C18" s="26"/>
      <c r="D18" s="31"/>
      <c r="E18" s="31"/>
      <c r="F18" s="24"/>
      <c r="G18" s="25"/>
      <c r="H18" s="26"/>
      <c r="I18" s="16"/>
      <c r="J18" s="32"/>
      <c r="K18" s="11"/>
      <c r="L18" s="11"/>
      <c r="M18" s="11"/>
      <c r="N18" s="11"/>
      <c r="O18" s="11"/>
      <c r="P18" s="11"/>
      <c r="Q18" s="11"/>
      <c r="R18" s="21"/>
    </row>
    <row r="19" spans="1:18">
      <c r="A19" s="14"/>
      <c r="B19" s="15"/>
      <c r="C19" s="26"/>
      <c r="D19" s="31"/>
      <c r="E19" s="31"/>
      <c r="F19" s="24"/>
      <c r="G19" s="25"/>
      <c r="H19" s="26"/>
      <c r="I19" s="16"/>
      <c r="J19" s="32"/>
      <c r="K19" s="35"/>
      <c r="L19" s="35"/>
      <c r="M19" s="35"/>
      <c r="N19" s="11"/>
      <c r="O19" s="11"/>
      <c r="P19" s="11"/>
      <c r="Q19" s="11"/>
      <c r="R19" s="21"/>
    </row>
    <row r="20" spans="1:18">
      <c r="A20" s="14"/>
      <c r="B20" s="15"/>
      <c r="C20" s="26"/>
      <c r="D20" s="31"/>
      <c r="E20" s="31"/>
      <c r="F20" s="24"/>
      <c r="G20" s="25"/>
      <c r="H20" s="26"/>
      <c r="I20" s="16"/>
      <c r="J20" s="32"/>
      <c r="K20" s="35"/>
      <c r="L20" s="35"/>
      <c r="M20" s="35"/>
      <c r="N20" s="11"/>
      <c r="O20" s="11"/>
      <c r="P20" s="11"/>
      <c r="Q20" s="11"/>
      <c r="R20" s="21"/>
    </row>
    <row r="21" spans="1:18" ht="15.75" customHeight="1"/>
    <row r="22" spans="1:18" ht="15.75" customHeight="1"/>
    <row r="23" spans="1:18" ht="15.75" customHeight="1"/>
    <row r="24" spans="1:18" ht="15.75" customHeight="1"/>
    <row r="25" spans="1:18" ht="15.75" customHeight="1"/>
    <row r="26" spans="1:18" ht="15.75" customHeight="1"/>
    <row r="27" spans="1:18" ht="15.75" customHeight="1"/>
    <row r="28" spans="1:18" ht="15.75" customHeight="1"/>
    <row r="29" spans="1:18" ht="15.75" customHeight="1"/>
    <row r="30" spans="1:18" ht="15.75" customHeight="1"/>
    <row r="31" spans="1:18" ht="15.75" customHeight="1"/>
    <row r="32" spans="1:1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9">
    <mergeCell ref="D1:K1"/>
    <mergeCell ref="D2:K2"/>
    <mergeCell ref="D3:K3"/>
    <mergeCell ref="A4:B4"/>
    <mergeCell ref="A5:B5"/>
    <mergeCell ref="C5:E5"/>
    <mergeCell ref="A6:B6"/>
    <mergeCell ref="A7:B7"/>
    <mergeCell ref="A8:B8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"/>
  <sheetViews>
    <sheetView tabSelected="1" workbookViewId="0">
      <selection activeCell="H11" sqref="H11"/>
    </sheetView>
  </sheetViews>
  <sheetFormatPr defaultColWidth="14.42578125" defaultRowHeight="15" customHeight="1"/>
  <cols>
    <col min="1" max="1" width="6.7109375" customWidth="1"/>
    <col min="2" max="2" width="18.7109375" customWidth="1"/>
    <col min="3" max="3" width="10.140625" customWidth="1"/>
    <col min="4" max="6" width="8.7109375" customWidth="1"/>
    <col min="7" max="7" width="20.28515625" customWidth="1"/>
    <col min="8" max="8" width="21.42578125" customWidth="1"/>
    <col min="9" max="9" width="17.85546875" customWidth="1"/>
    <col min="10" max="10" width="12.7109375" customWidth="1"/>
    <col min="11" max="16" width="8.7109375" customWidth="1"/>
    <col min="17" max="17" width="12.140625" customWidth="1"/>
    <col min="18" max="19" width="8.7109375" customWidth="1"/>
  </cols>
  <sheetData>
    <row r="1" spans="1:19">
      <c r="A1" s="1"/>
      <c r="B1" s="1"/>
      <c r="C1" s="1"/>
      <c r="D1" s="52" t="s">
        <v>0</v>
      </c>
      <c r="E1" s="48"/>
      <c r="F1" s="48"/>
      <c r="G1" s="48"/>
      <c r="H1" s="48"/>
      <c r="I1" s="48"/>
      <c r="J1" s="48"/>
      <c r="K1" s="48"/>
      <c r="L1" s="3"/>
      <c r="M1" s="3"/>
      <c r="N1" s="3"/>
      <c r="O1" s="3"/>
    </row>
    <row r="2" spans="1:19">
      <c r="A2" s="1"/>
      <c r="B2" s="1"/>
      <c r="C2" s="1"/>
      <c r="D2" s="52" t="s">
        <v>79</v>
      </c>
      <c r="E2" s="48"/>
      <c r="F2" s="48"/>
      <c r="G2" s="48"/>
      <c r="H2" s="48"/>
      <c r="I2" s="48"/>
      <c r="J2" s="48"/>
      <c r="K2" s="48"/>
      <c r="L2" s="3"/>
      <c r="M2" s="3"/>
      <c r="N2" s="3"/>
      <c r="O2" s="3"/>
    </row>
    <row r="3" spans="1:19">
      <c r="A3" s="1"/>
      <c r="B3" s="1"/>
      <c r="C3" s="1"/>
      <c r="D3" s="52"/>
      <c r="E3" s="48"/>
      <c r="F3" s="48"/>
      <c r="G3" s="48"/>
      <c r="H3" s="48"/>
      <c r="I3" s="48"/>
      <c r="J3" s="48"/>
      <c r="K3" s="48"/>
      <c r="L3" s="3"/>
      <c r="M3" s="3"/>
      <c r="N3" s="3"/>
      <c r="O3" s="3"/>
    </row>
    <row r="4" spans="1:19">
      <c r="A4" s="47" t="s">
        <v>2</v>
      </c>
      <c r="B4" s="48"/>
      <c r="C4" s="4" t="s">
        <v>3</v>
      </c>
      <c r="D4" s="5"/>
      <c r="E4" s="5"/>
      <c r="F4" s="2"/>
      <c r="G4" s="2"/>
      <c r="H4" s="2"/>
      <c r="I4" s="2"/>
      <c r="J4" s="2"/>
      <c r="K4" s="2"/>
      <c r="L4" s="3"/>
      <c r="M4" s="3"/>
      <c r="N4" s="3"/>
      <c r="O4" s="3"/>
    </row>
    <row r="5" spans="1:19">
      <c r="A5" s="47" t="s">
        <v>4</v>
      </c>
      <c r="B5" s="48"/>
      <c r="C5" s="49" t="s">
        <v>5</v>
      </c>
      <c r="D5" s="48"/>
      <c r="E5" s="48"/>
      <c r="F5" s="2"/>
      <c r="G5" s="2"/>
      <c r="H5" s="2"/>
      <c r="I5" s="2"/>
      <c r="J5" s="2"/>
      <c r="K5" s="2"/>
      <c r="L5" s="3"/>
      <c r="M5" s="3"/>
      <c r="N5" s="3"/>
      <c r="O5" s="3"/>
    </row>
    <row r="6" spans="1:19">
      <c r="A6" s="50" t="s">
        <v>6</v>
      </c>
      <c r="B6" s="48"/>
      <c r="C6" s="5" t="s">
        <v>7</v>
      </c>
      <c r="D6" s="5"/>
      <c r="E6" s="5"/>
      <c r="F6" s="2"/>
      <c r="G6" s="2"/>
      <c r="H6" s="2"/>
      <c r="I6" s="2"/>
      <c r="J6" s="2"/>
      <c r="K6" s="2"/>
      <c r="L6" s="3"/>
      <c r="M6" s="3"/>
      <c r="N6" s="3"/>
      <c r="O6" s="3"/>
    </row>
    <row r="7" spans="1:19" ht="15" customHeight="1">
      <c r="A7" s="50" t="s">
        <v>8</v>
      </c>
      <c r="B7" s="48"/>
      <c r="C7" s="6" t="s">
        <v>80</v>
      </c>
      <c r="D7" s="5"/>
      <c r="E7" s="5"/>
      <c r="F7" s="2"/>
      <c r="G7" s="2"/>
      <c r="H7" s="2"/>
      <c r="I7" s="2"/>
      <c r="J7" s="2"/>
      <c r="K7" s="2"/>
      <c r="L7" s="3"/>
      <c r="M7" s="3"/>
      <c r="N7" s="3"/>
      <c r="O7" s="3"/>
    </row>
    <row r="8" spans="1:19" ht="15" customHeight="1">
      <c r="A8" s="51" t="s">
        <v>10</v>
      </c>
      <c r="B8" s="48"/>
      <c r="C8" s="7">
        <v>45937</v>
      </c>
      <c r="D8" s="5"/>
      <c r="E8" s="5"/>
      <c r="F8" s="2"/>
      <c r="G8" s="2"/>
      <c r="H8" s="2"/>
      <c r="I8" s="2"/>
      <c r="J8" s="2"/>
      <c r="K8" s="2"/>
      <c r="L8" s="3"/>
      <c r="M8" s="3"/>
      <c r="N8" s="3"/>
      <c r="O8" s="3"/>
    </row>
    <row r="9" spans="1:19" ht="15" customHeight="1">
      <c r="C9" s="7"/>
      <c r="D9" s="5"/>
      <c r="E9" s="5"/>
      <c r="F9" s="2"/>
      <c r="G9" s="2"/>
      <c r="H9" s="2"/>
      <c r="I9" s="2"/>
      <c r="J9" s="2"/>
      <c r="K9" s="2"/>
      <c r="L9" s="3"/>
      <c r="M9" s="3"/>
      <c r="N9" s="3"/>
      <c r="O9" s="3"/>
    </row>
    <row r="10" spans="1:19" ht="90">
      <c r="A10" s="8" t="s">
        <v>11</v>
      </c>
      <c r="B10" s="8" t="s">
        <v>12</v>
      </c>
      <c r="C10" s="8" t="s">
        <v>13</v>
      </c>
      <c r="D10" s="9" t="s">
        <v>14</v>
      </c>
      <c r="E10" s="9" t="s">
        <v>15</v>
      </c>
      <c r="F10" s="9" t="s">
        <v>16</v>
      </c>
      <c r="G10" s="9" t="s">
        <v>17</v>
      </c>
      <c r="H10" s="8" t="s">
        <v>18</v>
      </c>
      <c r="I10" s="8" t="s">
        <v>19</v>
      </c>
      <c r="J10" s="10" t="s">
        <v>20</v>
      </c>
      <c r="K10" s="11" t="s">
        <v>21</v>
      </c>
      <c r="L10" s="12" t="s">
        <v>22</v>
      </c>
      <c r="M10" s="12" t="s">
        <v>23</v>
      </c>
      <c r="N10" s="12" t="s">
        <v>24</v>
      </c>
      <c r="O10" s="12" t="s">
        <v>25</v>
      </c>
      <c r="P10" s="12" t="s">
        <v>26</v>
      </c>
      <c r="Q10" s="12" t="s">
        <v>27</v>
      </c>
      <c r="R10" s="11" t="s">
        <v>28</v>
      </c>
      <c r="S10" s="13"/>
    </row>
    <row r="11" spans="1:19" ht="30">
      <c r="A11" s="14">
        <v>1</v>
      </c>
      <c r="B11" s="15" t="s">
        <v>5</v>
      </c>
      <c r="C11" s="16" t="s">
        <v>137</v>
      </c>
      <c r="D11" s="17" t="s">
        <v>138</v>
      </c>
      <c r="E11" s="17" t="s">
        <v>139</v>
      </c>
      <c r="F11" s="18" t="s">
        <v>89</v>
      </c>
      <c r="G11" s="19">
        <v>40222</v>
      </c>
      <c r="H11" s="16" t="s">
        <v>32</v>
      </c>
      <c r="I11" s="16" t="s">
        <v>33</v>
      </c>
      <c r="J11" s="18">
        <v>9</v>
      </c>
      <c r="K11" s="11">
        <v>11.2</v>
      </c>
      <c r="L11" s="11">
        <v>34.799999999999997</v>
      </c>
      <c r="M11" s="11">
        <v>36.9</v>
      </c>
      <c r="N11" s="11">
        <v>20</v>
      </c>
      <c r="O11" s="11">
        <v>40</v>
      </c>
      <c r="P11" s="11">
        <v>40</v>
      </c>
      <c r="Q11" s="11">
        <v>100</v>
      </c>
      <c r="R11" s="21">
        <f t="shared" ref="R11:R20" si="0">Q11/(N11+O11+P11)*(K11+L11+M11)</f>
        <v>82.9</v>
      </c>
      <c r="S11" s="13" t="s">
        <v>34</v>
      </c>
    </row>
    <row r="12" spans="1:19" ht="30">
      <c r="A12" s="14">
        <v>2</v>
      </c>
      <c r="B12" s="15" t="s">
        <v>5</v>
      </c>
      <c r="C12" s="22" t="s">
        <v>140</v>
      </c>
      <c r="D12" s="23" t="s">
        <v>141</v>
      </c>
      <c r="E12" s="23" t="s">
        <v>92</v>
      </c>
      <c r="F12" s="24" t="s">
        <v>89</v>
      </c>
      <c r="G12" s="25">
        <v>40570</v>
      </c>
      <c r="H12" s="26" t="s">
        <v>32</v>
      </c>
      <c r="I12" s="16" t="s">
        <v>33</v>
      </c>
      <c r="J12" s="24">
        <v>9</v>
      </c>
      <c r="K12" s="11">
        <v>12.5</v>
      </c>
      <c r="L12" s="11">
        <v>36.1</v>
      </c>
      <c r="M12" s="11">
        <v>30</v>
      </c>
      <c r="N12" s="11">
        <v>20</v>
      </c>
      <c r="O12" s="11">
        <v>40</v>
      </c>
      <c r="P12" s="11">
        <v>40</v>
      </c>
      <c r="Q12" s="11">
        <v>100</v>
      </c>
      <c r="R12" s="21">
        <f t="shared" si="0"/>
        <v>78.599999999999994</v>
      </c>
      <c r="S12" s="13" t="s">
        <v>34</v>
      </c>
    </row>
    <row r="13" spans="1:19" ht="30">
      <c r="A13" s="14">
        <v>3</v>
      </c>
      <c r="B13" s="15" t="s">
        <v>5</v>
      </c>
      <c r="C13" s="22" t="s">
        <v>142</v>
      </c>
      <c r="D13" s="23" t="s">
        <v>143</v>
      </c>
      <c r="E13" s="23" t="s">
        <v>144</v>
      </c>
      <c r="F13" s="24" t="s">
        <v>89</v>
      </c>
      <c r="G13" s="25">
        <v>40301</v>
      </c>
      <c r="H13" s="26" t="s">
        <v>32</v>
      </c>
      <c r="I13" s="16" t="s">
        <v>33</v>
      </c>
      <c r="J13" s="24">
        <v>9</v>
      </c>
      <c r="K13" s="11">
        <v>10</v>
      </c>
      <c r="L13" s="11">
        <v>37.799999999999997</v>
      </c>
      <c r="M13" s="11">
        <v>38</v>
      </c>
      <c r="N13" s="11">
        <v>20</v>
      </c>
      <c r="O13" s="11">
        <v>40</v>
      </c>
      <c r="P13" s="11">
        <v>40</v>
      </c>
      <c r="Q13" s="11">
        <v>100</v>
      </c>
      <c r="R13" s="21">
        <f t="shared" si="0"/>
        <v>85.8</v>
      </c>
      <c r="S13" s="13" t="s">
        <v>34</v>
      </c>
    </row>
    <row r="14" spans="1:19" ht="30">
      <c r="A14" s="14">
        <v>4</v>
      </c>
      <c r="B14" s="15" t="s">
        <v>5</v>
      </c>
      <c r="C14" s="22" t="s">
        <v>145</v>
      </c>
      <c r="D14" s="23" t="s">
        <v>146</v>
      </c>
      <c r="E14" s="23" t="s">
        <v>147</v>
      </c>
      <c r="F14" s="24" t="s">
        <v>89</v>
      </c>
      <c r="G14" s="25">
        <v>39430</v>
      </c>
      <c r="H14" s="26" t="s">
        <v>32</v>
      </c>
      <c r="I14" s="16" t="s">
        <v>33</v>
      </c>
      <c r="J14" s="24">
        <v>11</v>
      </c>
      <c r="K14" s="11">
        <v>10</v>
      </c>
      <c r="L14" s="11">
        <v>36.9</v>
      </c>
      <c r="M14" s="11">
        <v>40</v>
      </c>
      <c r="N14" s="11">
        <v>20</v>
      </c>
      <c r="O14" s="11">
        <v>40</v>
      </c>
      <c r="P14" s="11">
        <v>40</v>
      </c>
      <c r="Q14" s="11">
        <v>100</v>
      </c>
      <c r="R14" s="21">
        <f t="shared" si="0"/>
        <v>86.9</v>
      </c>
      <c r="S14" s="13" t="s">
        <v>77</v>
      </c>
    </row>
    <row r="15" spans="1:19" ht="30">
      <c r="A15" s="14">
        <v>5</v>
      </c>
      <c r="B15" s="15" t="s">
        <v>5</v>
      </c>
      <c r="C15" s="16" t="s">
        <v>148</v>
      </c>
      <c r="D15" s="17" t="s">
        <v>149</v>
      </c>
      <c r="E15" s="17" t="s">
        <v>150</v>
      </c>
      <c r="F15" s="18" t="s">
        <v>89</v>
      </c>
      <c r="G15" s="19">
        <v>39645</v>
      </c>
      <c r="H15" s="16" t="s">
        <v>32</v>
      </c>
      <c r="I15" s="16" t="s">
        <v>33</v>
      </c>
      <c r="J15" s="18">
        <v>11</v>
      </c>
      <c r="K15" s="11">
        <v>13.7</v>
      </c>
      <c r="L15" s="11">
        <v>40</v>
      </c>
      <c r="M15" s="11">
        <v>39.700000000000003</v>
      </c>
      <c r="N15" s="11">
        <v>20</v>
      </c>
      <c r="O15" s="11">
        <v>40</v>
      </c>
      <c r="P15" s="11">
        <v>40</v>
      </c>
      <c r="Q15" s="11">
        <v>100</v>
      </c>
      <c r="R15" s="21">
        <f t="shared" si="0"/>
        <v>93.4</v>
      </c>
      <c r="S15" s="13" t="s">
        <v>77</v>
      </c>
    </row>
    <row r="16" spans="1:19" ht="30">
      <c r="A16" s="14">
        <v>6</v>
      </c>
      <c r="B16" s="15" t="s">
        <v>5</v>
      </c>
      <c r="C16" s="27" t="s">
        <v>151</v>
      </c>
      <c r="D16" s="28" t="s">
        <v>152</v>
      </c>
      <c r="E16" s="28" t="s">
        <v>101</v>
      </c>
      <c r="F16" s="29" t="s">
        <v>89</v>
      </c>
      <c r="G16" s="30">
        <v>39780</v>
      </c>
      <c r="H16" s="26" t="s">
        <v>32</v>
      </c>
      <c r="I16" s="16" t="s">
        <v>33</v>
      </c>
      <c r="J16" s="29">
        <v>11</v>
      </c>
      <c r="K16" s="11">
        <v>11.8</v>
      </c>
      <c r="L16" s="11">
        <v>37.4</v>
      </c>
      <c r="M16" s="11">
        <v>37.1</v>
      </c>
      <c r="N16" s="11">
        <v>20</v>
      </c>
      <c r="O16" s="11">
        <v>40</v>
      </c>
      <c r="P16" s="11">
        <v>40</v>
      </c>
      <c r="Q16" s="11">
        <v>100</v>
      </c>
      <c r="R16" s="21">
        <f t="shared" si="0"/>
        <v>86.300000000000011</v>
      </c>
      <c r="S16" s="13" t="s">
        <v>77</v>
      </c>
    </row>
    <row r="17" spans="1:18">
      <c r="A17" s="14"/>
      <c r="B17" s="15"/>
      <c r="C17" s="22"/>
      <c r="D17" s="23"/>
      <c r="E17" s="23"/>
      <c r="F17" s="24"/>
      <c r="G17" s="25"/>
      <c r="H17" s="26"/>
      <c r="I17" s="16"/>
      <c r="J17" s="24"/>
      <c r="K17" s="11"/>
      <c r="L17" s="11"/>
      <c r="M17" s="11"/>
      <c r="N17" s="11"/>
      <c r="O17" s="11"/>
      <c r="P17" s="11"/>
      <c r="Q17" s="11"/>
      <c r="R17" s="21"/>
    </row>
    <row r="18" spans="1:18">
      <c r="A18" s="14"/>
      <c r="B18" s="15"/>
      <c r="C18" s="26"/>
      <c r="D18" s="31"/>
      <c r="E18" s="31"/>
      <c r="F18" s="24"/>
      <c r="G18" s="25"/>
      <c r="H18" s="26"/>
      <c r="I18" s="16"/>
      <c r="J18" s="32"/>
      <c r="K18" s="11"/>
      <c r="L18" s="11"/>
      <c r="M18" s="11"/>
      <c r="N18" s="11"/>
      <c r="O18" s="11"/>
      <c r="P18" s="11"/>
      <c r="Q18" s="11"/>
      <c r="R18" s="21"/>
    </row>
    <row r="19" spans="1:18">
      <c r="A19" s="14"/>
      <c r="B19" s="15"/>
      <c r="C19" s="26"/>
      <c r="D19" s="31"/>
      <c r="E19" s="31"/>
      <c r="F19" s="24"/>
      <c r="G19" s="25"/>
      <c r="H19" s="26"/>
      <c r="I19" s="16"/>
      <c r="J19" s="32"/>
      <c r="K19" s="35"/>
      <c r="L19" s="35"/>
      <c r="M19" s="35"/>
      <c r="N19" s="11"/>
      <c r="O19" s="11"/>
      <c r="P19" s="11"/>
      <c r="Q19" s="11"/>
      <c r="R19" s="21"/>
    </row>
    <row r="20" spans="1:18">
      <c r="A20" s="14"/>
      <c r="B20" s="15"/>
      <c r="C20" s="26"/>
      <c r="D20" s="31"/>
      <c r="E20" s="31"/>
      <c r="F20" s="24"/>
      <c r="G20" s="25"/>
      <c r="H20" s="26"/>
      <c r="I20" s="16"/>
      <c r="J20" s="32"/>
      <c r="K20" s="35"/>
      <c r="L20" s="35"/>
      <c r="M20" s="35"/>
      <c r="N20" s="11"/>
      <c r="O20" s="11"/>
      <c r="P20" s="11"/>
      <c r="Q20" s="11"/>
      <c r="R20" s="21"/>
    </row>
    <row r="21" spans="1:18" ht="15.75" customHeight="1"/>
    <row r="22" spans="1:18" ht="15.75" customHeight="1"/>
    <row r="23" spans="1:18" ht="15.75" customHeight="1"/>
    <row r="24" spans="1:18" ht="15.75" customHeight="1"/>
    <row r="25" spans="1:18" ht="15.75" customHeight="1"/>
    <row r="26" spans="1:18" ht="15.75" customHeight="1"/>
    <row r="27" spans="1:18" ht="15.75" customHeight="1"/>
    <row r="28" spans="1:18" ht="15.75" customHeight="1"/>
    <row r="29" spans="1:18" ht="15.75" customHeight="1"/>
    <row r="30" spans="1:18" ht="15.75" customHeight="1"/>
    <row r="31" spans="1:18" ht="15.75" customHeight="1"/>
    <row r="32" spans="1:1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9">
    <mergeCell ref="D1:K1"/>
    <mergeCell ref="D2:K2"/>
    <mergeCell ref="D3:K3"/>
    <mergeCell ref="A4:B4"/>
    <mergeCell ref="A5:B5"/>
    <mergeCell ref="C5:E5"/>
    <mergeCell ref="A6:B6"/>
    <mergeCell ref="A7:B7"/>
    <mergeCell ref="A8:B8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5-6 класс (дев) </vt:lpstr>
      <vt:lpstr>7-8 класс (дев)</vt:lpstr>
      <vt:lpstr>9-11 класс (дев)</vt:lpstr>
      <vt:lpstr>5-6 класс (юноши)</vt:lpstr>
      <vt:lpstr>7-8 класс (юноши)</vt:lpstr>
      <vt:lpstr>9-11 класс (юноши)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AZAT</dc:creator>
  <cp:lastModifiedBy>Пользователь Windows</cp:lastModifiedBy>
  <dcterms:created xsi:type="dcterms:W3CDTF">2022-12-02T02:53:18Z</dcterms:created>
  <dcterms:modified xsi:type="dcterms:W3CDTF">2025-10-20T13:07:34Z</dcterms:modified>
</cp:coreProperties>
</file>